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360" activeTab="0"/>
  </bookViews>
  <sheets>
    <sheet name="①ApplicationForm（Sample）" sheetId="1" r:id="rId1"/>
    <sheet name="①ApplicationForm" sheetId="2" r:id="rId2"/>
    <sheet name="②Calculation" sheetId="3" r:id="rId3"/>
    <sheet name="③Purpose" sheetId="4" r:id="rId4"/>
    <sheet name="④Study Plan" sheetId="5" r:id="rId5"/>
    <sheet name="⑤Extra Activity" sheetId="6" r:id="rId6"/>
    <sheet name="⑥Check List" sheetId="7" r:id="rId7"/>
  </sheets>
  <definedNames>
    <definedName name="_xlnm.Print_Area" localSheetId="1">'①ApplicationForm'!$A$1:$Z$39</definedName>
    <definedName name="_xlnm.Print_Area" localSheetId="0">'①ApplicationForm（Sample）'!$A$1:$Z$39</definedName>
    <definedName name="_xlnm.Print_Area" localSheetId="2">'②Calculation'!$A$1:$F$33</definedName>
    <definedName name="_xlnm.Print_Area" localSheetId="3">'③Purpose'!$A$1:$D$23</definedName>
    <definedName name="_xlnm.Print_Area" localSheetId="4">'④Study Plan'!$A$1:$D$23</definedName>
    <definedName name="_xlnm.Print_Area" localSheetId="5">'⑤Extra Activity'!$A$1:$D$19</definedName>
    <definedName name="_xlnm.Print_Area" localSheetId="6">'⑥Check List'!$A$1:$D$30</definedName>
  </definedNames>
  <calcPr fullCalcOnLoad="1"/>
</workbook>
</file>

<file path=xl/sharedStrings.xml><?xml version="1.0" encoding="utf-8"?>
<sst xmlns="http://schemas.openxmlformats.org/spreadsheetml/2006/main" count="432" uniqueCount="246">
  <si>
    <t>IELTS</t>
  </si>
  <si>
    <t>TOEFL iBT</t>
  </si>
  <si>
    <t>TOEFL PBT/ITP</t>
  </si>
  <si>
    <t>/ 4.0</t>
  </si>
  <si>
    <t>C</t>
  </si>
  <si>
    <t>B</t>
  </si>
  <si>
    <t>A</t>
  </si>
  <si>
    <t>AA</t>
  </si>
  <si>
    <t>L:</t>
  </si>
  <si>
    <t xml:space="preserve">W: </t>
  </si>
  <si>
    <t xml:space="preserve">S: </t>
  </si>
  <si>
    <t xml:space="preserve">L: </t>
  </si>
  <si>
    <t>Extracurricular Activity Plan</t>
  </si>
  <si>
    <t>Name</t>
  </si>
  <si>
    <t>Student ID No</t>
  </si>
  <si>
    <t>Date of Birth</t>
  </si>
  <si>
    <t>Sex</t>
  </si>
  <si>
    <t>Make</t>
  </si>
  <si>
    <t>Female</t>
  </si>
  <si>
    <t>Mobile :</t>
  </si>
  <si>
    <t>PC :</t>
  </si>
  <si>
    <t>Lab :</t>
  </si>
  <si>
    <t>Home :</t>
  </si>
  <si>
    <t>Tel</t>
  </si>
  <si>
    <t>Email</t>
  </si>
  <si>
    <t>School/Major</t>
  </si>
  <si>
    <t>Country</t>
  </si>
  <si>
    <t>Test</t>
  </si>
  <si>
    <t xml:space="preserve">Explain concretely what you wish to do as extracurricular activities while studying abroad. </t>
  </si>
  <si>
    <t>Write in a single space.
To start a new line, press Alt+Enter.
Make sure to see print preview and confirm that all letters are shown in the box when printed out.</t>
  </si>
  <si>
    <t>Choice of the language are not subject of evaluation.</t>
  </si>
  <si>
    <t>Statement of Purpose</t>
  </si>
  <si>
    <t>in Japanese or English</t>
  </si>
  <si>
    <t xml:space="preserve">Explain concretely the reason you are applying for this student exchange program and the purpose of studying abroad. </t>
  </si>
  <si>
    <t>Write specifically and clearly, particularly focusing on the following points:</t>
  </si>
  <si>
    <t>The length of the essay vary depending on your purpose. If your purpose is:</t>
  </si>
  <si>
    <t>If in Japanese:</t>
  </si>
  <si>
    <t>Study/Research Plan while Studying Abroad</t>
  </si>
  <si>
    <t>Explain your study/research plan based on your purpose for studying abroad.</t>
  </si>
  <si>
    <t>Describe your plan concretely and clearly, particularly focusing on the following points</t>
  </si>
  <si>
    <t>The length of the essay vary depending on your study/research plan. If your plan is:</t>
  </si>
  <si>
    <t>Student ID No</t>
  </si>
  <si>
    <t>Name</t>
  </si>
  <si>
    <t>Year</t>
  </si>
  <si>
    <t>School</t>
  </si>
  <si>
    <t>[How to calculate your GPA]</t>
  </si>
  <si>
    <t>Grade</t>
  </si>
  <si>
    <t>Enter the numbers in yellow cells and the result will be calculated automatically.</t>
  </si>
  <si>
    <t>Total</t>
  </si>
  <si>
    <t xml:space="preserve"> Student Exchange Program Application Form</t>
  </si>
  <si>
    <t>Test Date (YYYY/MM/DD)</t>
  </si>
  <si>
    <t>Score</t>
  </si>
  <si>
    <t>GPA</t>
  </si>
  <si>
    <t>Nationality</t>
  </si>
  <si>
    <t>Year</t>
  </si>
  <si>
    <t>Contact Information</t>
  </si>
  <si>
    <t>Score (Component) / Note</t>
  </si>
  <si>
    <t xml:space="preserve">to </t>
  </si>
  <si>
    <t>Yes</t>
  </si>
  <si>
    <t>No</t>
  </si>
  <si>
    <t>If I get passed for both, I will choose:</t>
  </si>
  <si>
    <t>Yes, once</t>
  </si>
  <si>
    <t>Period (YYYY/MM)</t>
  </si>
  <si>
    <t>Participation in Academic/ Vocational Programs Abroad</t>
  </si>
  <si>
    <t>Undergraduate 1st year</t>
  </si>
  <si>
    <t>Undergraduate 2nd year</t>
  </si>
  <si>
    <t>Undergraduate 3rd year</t>
  </si>
  <si>
    <t>Undergraduate 4th year</t>
  </si>
  <si>
    <t>Undergraduate 5th year</t>
  </si>
  <si>
    <t>Undergraduate 6th year</t>
  </si>
  <si>
    <t>Language Competency</t>
  </si>
  <si>
    <t>Check the website and fill in the period that corresponds with the academic calendar.</t>
  </si>
  <si>
    <t>USA</t>
  </si>
  <si>
    <t>Yes, twice or more</t>
  </si>
  <si>
    <t>Answer about the programs you have participated after admission to the university.</t>
  </si>
  <si>
    <t>If you have taken TOEFL and/or IELTS, provide scores for each section as well as overall score.</t>
  </si>
  <si>
    <t>Fill in the email address you use daily basis.</t>
  </si>
  <si>
    <t>Tohoku, Taro</t>
  </si>
  <si>
    <t>☑</t>
  </si>
  <si>
    <t>Do NOT Delete!</t>
  </si>
  <si>
    <t>Japanese</t>
  </si>
  <si>
    <t>B0CD1234</t>
  </si>
  <si>
    <t>Intended Period</t>
  </si>
  <si>
    <t>xxxxxx@xxxxxx.ne.jp</t>
  </si>
  <si>
    <t>xxxxxx@dc.tohoku.ac.jp, xxxxx@gmail.com</t>
  </si>
  <si>
    <t>090-1234-5678</t>
  </si>
  <si>
    <t>022-795-XXXX</t>
  </si>
  <si>
    <t>Global Lab.</t>
  </si>
  <si>
    <t>R:</t>
  </si>
  <si>
    <t xml:space="preserve">  SW:  </t>
  </si>
  <si>
    <t>Preferred Universities
(in order of preference)</t>
  </si>
  <si>
    <t>Institution (Upper) / Program (Lower)</t>
  </si>
  <si>
    <t>International/
Intercultural Exchange</t>
  </si>
  <si>
    <t>School</t>
  </si>
  <si>
    <t>Department</t>
  </si>
  <si>
    <t>University-wide</t>
  </si>
  <si>
    <t>University/Institution (department-level or GE3)</t>
  </si>
  <si>
    <r>
      <rPr>
        <sz val="11"/>
        <color indexed="10"/>
        <rFont val="Meiryo UI"/>
        <family val="3"/>
      </rPr>
      <t>トウホク　タロウ</t>
    </r>
  </si>
  <si>
    <t>□</t>
  </si>
  <si>
    <t>（Lab Name :</t>
  </si>
  <si>
    <t>）</t>
  </si>
  <si>
    <r>
      <rPr>
        <sz val="10"/>
        <color indexed="8"/>
        <rFont val="Meiryo UI"/>
        <family val="3"/>
      </rPr>
      <t>年</t>
    </r>
  </si>
  <si>
    <r>
      <rPr>
        <sz val="10"/>
        <color indexed="8"/>
        <rFont val="Meiryo UI"/>
        <family val="3"/>
      </rPr>
      <t>月</t>
    </r>
  </si>
  <si>
    <r>
      <rPr>
        <sz val="10"/>
        <color indexed="8"/>
        <rFont val="Meiryo UI"/>
        <family val="3"/>
      </rPr>
      <t>日</t>
    </r>
  </si>
  <si>
    <t>Programs（Lastest Two）　※If you answered "Yes" above</t>
  </si>
  <si>
    <r>
      <rPr>
        <sz val="10"/>
        <color indexed="8"/>
        <rFont val="Meiryo UI"/>
        <family val="3"/>
      </rPr>
      <t>年</t>
    </r>
  </si>
  <si>
    <r>
      <rPr>
        <sz val="10"/>
        <color indexed="8"/>
        <rFont val="Meiryo UI"/>
        <family val="3"/>
      </rPr>
      <t>月</t>
    </r>
  </si>
  <si>
    <r>
      <rPr>
        <sz val="10"/>
        <color indexed="8"/>
        <rFont val="Meiryo UI"/>
        <family val="3"/>
      </rPr>
      <t>～</t>
    </r>
  </si>
  <si>
    <t>月</t>
  </si>
  <si>
    <t xml:space="preserve">＜Year&gt; </t>
  </si>
  <si>
    <t xml:space="preserve">＜School&gt; </t>
  </si>
  <si>
    <t>Engineering</t>
  </si>
  <si>
    <t>Sweden</t>
  </si>
  <si>
    <t>年</t>
  </si>
  <si>
    <t>月</t>
  </si>
  <si>
    <t>日</t>
  </si>
  <si>
    <t>（R=Reading/L=Listening/SW=Structure &amp; Written Expression/S=Speaking/W=Writing）</t>
  </si>
  <si>
    <t>Automatically reflected from Sheet "②Calculation."</t>
  </si>
  <si>
    <t>年</t>
  </si>
  <si>
    <t>～</t>
  </si>
  <si>
    <t>（R=Reading/L=Listening/SW=Structure &amp; Written Expression/S=Speaking/W=Writing）</t>
  </si>
  <si>
    <t>Automatically reflected from Sheet "②Calculation."</t>
  </si>
  <si>
    <t>University-wide Exchange Program</t>
  </si>
  <si>
    <t>　※Grades that are not measured on a scale (AA-C), such as "Pass" or "Fail" are not factored in to your GPA.</t>
  </si>
  <si>
    <t xml:space="preserve">　※All academic records from your 1st year of undergraduate program should be included in the calculation. </t>
  </si>
  <si>
    <t>①
Grade Point</t>
  </si>
  <si>
    <t>②
Total Units per Grade</t>
  </si>
  <si>
    <t>③
Point×Units（①×②）</t>
  </si>
  <si>
    <t>→</t>
  </si>
  <si>
    <t>④GPA
（③/②)</t>
  </si>
  <si>
    <t>【Example】</t>
  </si>
  <si>
    <t>※Round off the 2nd decimal point.</t>
  </si>
  <si>
    <r>
      <rPr>
        <b/>
        <sz val="16"/>
        <color indexed="9"/>
        <rFont val="Meiryo UI"/>
        <family val="3"/>
      </rPr>
      <t>　GPA Culculation Sheet (4.0)</t>
    </r>
  </si>
  <si>
    <t>Automatically reflected from Sheet "①ApplicationForm."</t>
  </si>
  <si>
    <r>
      <rPr>
        <b/>
        <u val="single"/>
        <sz val="9"/>
        <rFont val="Meiryo UI"/>
        <family val="3"/>
      </rPr>
      <t>Enter the sum of credits per grade</t>
    </r>
    <r>
      <rPr>
        <sz val="9"/>
        <rFont val="Meiryo UI"/>
        <family val="3"/>
      </rPr>
      <t xml:space="preserve"> on your academic transcript(s) to "②Total Units per Grade" in the chart below.</t>
    </r>
  </si>
  <si>
    <t>　　A:  same for all 3 preferred universities　　　　　　　　　　　　　　　　　　　</t>
  </si>
  <si>
    <t>　　B:  same for 2 of the 3 preferred universities</t>
  </si>
  <si>
    <t>　　C:  different for each of the 3 preferred universities</t>
  </si>
  <si>
    <t>⇒　about 500 words for the 1st and 250 words each for the other two</t>
  </si>
  <si>
    <r>
      <rPr>
        <sz val="8"/>
        <color indexed="8"/>
        <rFont val="Meiryo UI"/>
        <family val="3"/>
      </rPr>
      <t>　　①Reason you wish to study abroad</t>
    </r>
  </si>
  <si>
    <r>
      <rPr>
        <sz val="8"/>
        <color indexed="8"/>
        <rFont val="Meiryo UI"/>
        <family val="3"/>
      </rPr>
      <t>③ What you wish to achieve through the student exchange program</t>
    </r>
  </si>
  <si>
    <r>
      <rPr>
        <sz val="8"/>
        <color indexed="8"/>
        <rFont val="Meiryo UI"/>
        <family val="3"/>
      </rPr>
      <t>　　②Reason you chose your preferred university</t>
    </r>
  </si>
  <si>
    <r>
      <rPr>
        <sz val="8"/>
        <color indexed="8"/>
        <rFont val="Meiryo UI"/>
        <family val="3"/>
      </rPr>
      <t>④ Current efforts to prepare for studying abroad</t>
    </r>
  </si>
  <si>
    <r>
      <t xml:space="preserve">750 to 1000 words in English </t>
    </r>
    <r>
      <rPr>
        <sz val="8"/>
        <color indexed="8"/>
        <rFont val="Meiryo UI"/>
        <family val="3"/>
      </rPr>
      <t>→ 1,500 to 2,000 characters in Japanese</t>
    </r>
  </si>
  <si>
    <r>
      <t xml:space="preserve">500 to 750 words  in English </t>
    </r>
    <r>
      <rPr>
        <sz val="8"/>
        <color indexed="8"/>
        <rFont val="Meiryo UI"/>
        <family val="3"/>
      </rPr>
      <t>→ 1,000 to 1,500 characters in Japanese</t>
    </r>
  </si>
  <si>
    <r>
      <t xml:space="preserve">250 words  in English </t>
    </r>
    <r>
      <rPr>
        <sz val="8"/>
        <color indexed="8"/>
        <rFont val="Meiryo UI"/>
        <family val="3"/>
      </rPr>
      <t>→ 500 characters in Japanese</t>
    </r>
  </si>
  <si>
    <r>
      <rPr>
        <sz val="8"/>
        <color indexed="8"/>
        <rFont val="Meiryo UI"/>
        <family val="3"/>
      </rPr>
      <t xml:space="preserve">　　 </t>
    </r>
  </si>
  <si>
    <r>
      <rPr>
        <sz val="8"/>
        <color indexed="8"/>
        <rFont val="Meiryo UI"/>
        <family val="3"/>
      </rPr>
      <t>④ Study and career plan after the exchange</t>
    </r>
  </si>
  <si>
    <r>
      <rPr>
        <sz val="10"/>
        <color indexed="8"/>
        <rFont val="Meiryo UI"/>
        <family val="3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</t>
    </r>
  </si>
  <si>
    <r>
      <rPr>
        <sz val="8"/>
        <color indexed="8"/>
        <rFont val="Meiryo UI"/>
        <family val="3"/>
      </rPr>
      <t>　　① What you wish to study during the exchange</t>
    </r>
  </si>
  <si>
    <r>
      <rPr>
        <sz val="8"/>
        <color indexed="8"/>
        <rFont val="Meiryo UI"/>
        <family val="3"/>
      </rPr>
      <t>　　◇ Joining a club activitiy</t>
    </r>
  </si>
  <si>
    <r>
      <rPr>
        <sz val="8"/>
        <color indexed="8"/>
        <rFont val="Meiryo UI"/>
        <family val="3"/>
      </rPr>
      <t>　　◇ Taking part in volunteer work</t>
    </r>
  </si>
  <si>
    <r>
      <rPr>
        <sz val="8"/>
        <color indexed="8"/>
        <rFont val="Meiryo UI"/>
        <family val="3"/>
      </rPr>
      <t>◇ Other activities (such as, planning events to broaden your social network, etc.)</t>
    </r>
  </si>
  <si>
    <r>
      <rPr>
        <sz val="8"/>
        <color indexed="8"/>
        <rFont val="Meiryo UI"/>
        <family val="3"/>
      </rPr>
      <t>※450-500 words if in English or fill in more than 80% of the box if in a language other than English.</t>
    </r>
  </si>
  <si>
    <t>1 / 6</t>
  </si>
  <si>
    <t>2 / 6</t>
  </si>
  <si>
    <t>3 / 6</t>
  </si>
  <si>
    <t>（AY2019 2nd Recruitment）</t>
  </si>
  <si>
    <t>Electrical Engineering</t>
  </si>
  <si>
    <t>Master 1st year</t>
  </si>
  <si>
    <t>Master 2nd year</t>
  </si>
  <si>
    <t>Master 2nd year</t>
  </si>
  <si>
    <t>Doctoral 2nd year</t>
  </si>
  <si>
    <t>Doctoral 1st year</t>
  </si>
  <si>
    <t>Doctoral 3rd year</t>
  </si>
  <si>
    <t>University/Institution</t>
  </si>
  <si>
    <t>University of Wyoming</t>
  </si>
  <si>
    <t>UK</t>
  </si>
  <si>
    <t>University of Cambridge</t>
  </si>
  <si>
    <t>KTH Royal Institute of Technology</t>
  </si>
  <si>
    <t>Electrical Engineering and Computer Science</t>
  </si>
  <si>
    <t>TOEIC</t>
  </si>
  <si>
    <t>HSK</t>
  </si>
  <si>
    <t>Level 2</t>
  </si>
  <si>
    <t>January 2020</t>
  </si>
  <si>
    <t>December 2020</t>
  </si>
  <si>
    <r>
      <rPr>
        <sz val="12"/>
        <color indexed="10"/>
        <rFont val="Meiryo UI"/>
        <family val="3"/>
      </rPr>
      <t>☑</t>
    </r>
  </si>
  <si>
    <t>One semester</t>
  </si>
  <si>
    <t>Two semesters</t>
  </si>
  <si>
    <r>
      <rPr>
        <sz val="12"/>
        <color indexed="8"/>
        <rFont val="Meiryo UI"/>
        <family val="3"/>
      </rPr>
      <t>□</t>
    </r>
  </si>
  <si>
    <t>Do/did you also apply for university-wide student exchange program?</t>
  </si>
  <si>
    <t>No</t>
  </si>
  <si>
    <r>
      <t xml:space="preserve"> </t>
    </r>
    <r>
      <rPr>
        <sz val="10"/>
        <color indexed="8"/>
        <rFont val="Meiryo UI"/>
        <family val="3"/>
      </rPr>
      <t>※If "Yes", answer the questions.</t>
    </r>
  </si>
  <si>
    <t>Passed</t>
  </si>
  <si>
    <t>Failed</t>
  </si>
  <si>
    <t>Internal selection result:</t>
  </si>
  <si>
    <t>Department-level</t>
  </si>
  <si>
    <t>(University of California, USA)</t>
  </si>
  <si>
    <t>USA</t>
  </si>
  <si>
    <t>University of Hawaii at Manoa</t>
  </si>
  <si>
    <t>Summer 2017 SAP</t>
  </si>
  <si>
    <r>
      <t xml:space="preserve">Volunteer member of IPLANET </t>
    </r>
    <r>
      <rPr>
        <sz val="11"/>
        <color indexed="10"/>
        <rFont val="Meiryo UI"/>
        <family val="3"/>
      </rPr>
      <t>（Aacademic Year 2018）
Supporter for new international students （September 2019）</t>
    </r>
  </si>
  <si>
    <t>School of Engineering</t>
  </si>
  <si>
    <t>Graduate School of Engineering</t>
  </si>
  <si>
    <t>Graduate School of Engineering</t>
  </si>
  <si>
    <t>Fill in home phone number if you have a phone in your room. Otherwise, leave it blank.</t>
  </si>
  <si>
    <t xml:space="preserve">SoE's Department-level partner universities only. University-wide partner universities including GE3 participating universities cannot be chosen.
List up to 3 preferred universities in the order of preference.
if you are not selected as a candidate for your first preferred university, you may be selected as a candidate for your second or third preferred universities.
School/Major should be SoE's partners (see the list of partner university). If the agreement covers all schools/departments, check the official website of the partner universities and write a preferred school/department. </t>
  </si>
  <si>
    <t>Graduate School of Engineering</t>
  </si>
  <si>
    <t xml:space="preserve"> ※If "Yes", answer the questions.</t>
  </si>
  <si>
    <t>(                   ,              )</t>
  </si>
  <si>
    <t>If you have passed the internal selection of the university-wide program, state the university name and country in the parentheses.</t>
  </si>
  <si>
    <t>　　A:  the same for all 3 preferred universities　　　　　　　　　　　　　　　　　　　</t>
  </si>
  <si>
    <t>　　B:  the same for 2 of the 3 preferred universities</t>
  </si>
  <si>
    <t>⇒　about 750-1,000 words</t>
  </si>
  <si>
    <t>③ Relevance of your study at TU and your preferred university</t>
  </si>
  <si>
    <t>⇒　about 500-750 words for the 1st &amp; 2nd and 250 words for the 3rd</t>
  </si>
  <si>
    <t>　　② Subjects you wish to take during the exchange</t>
  </si>
  <si>
    <t>6 / 6</t>
  </si>
  <si>
    <r>
      <rPr>
        <sz val="9"/>
        <color indexed="8"/>
        <rFont val="Meiryo UI"/>
        <family val="3"/>
      </rPr>
      <t xml:space="preserve">　　 </t>
    </r>
  </si>
  <si>
    <t>Check List</t>
  </si>
  <si>
    <t>Please select the progress status of each item.</t>
  </si>
  <si>
    <t>State briefly on "NOTES" if you would like to add detailes.</t>
  </si>
  <si>
    <t>ITEM</t>
  </si>
  <si>
    <t>PROGRESS</t>
  </si>
  <si>
    <t>NOTES</t>
  </si>
  <si>
    <t>Ex</t>
  </si>
  <si>
    <t>I have already done XXXX.</t>
  </si>
  <si>
    <t>Not yet</t>
  </si>
  <si>
    <t>Expected to be done in early Aug.</t>
  </si>
  <si>
    <t>Approval</t>
  </si>
  <si>
    <t>Repeat a year</t>
  </si>
  <si>
    <t>Have checked requirements not to repeat a year at the Academic Affairs Section</t>
  </si>
  <si>
    <t>Got my supervising professor's approval to apply for this program</t>
  </si>
  <si>
    <t>Time, Period of Exchange Program</t>
  </si>
  <si>
    <t>Have checked the academic calendar of my preferred universities</t>
  </si>
  <si>
    <t>Have checked the subjects I should take during my exchange at my department</t>
  </si>
  <si>
    <t>Have checked when I should come back to TU at my department (ex: before joining a lab, before entrance exam to the graduate school, etc.)</t>
  </si>
  <si>
    <t>Have checked all the lectures and exams in the host university will be finished before I come back to TU</t>
  </si>
  <si>
    <t>Preferred Universities</t>
  </si>
  <si>
    <t>Credit Transfer, Repeat a Year</t>
  </si>
  <si>
    <t>Have checked the application deadline, required documents, etc.</t>
  </si>
  <si>
    <t>Have checked the language requirements</t>
  </si>
  <si>
    <t>Have checked the subjects, syllabus, prerequisites, etc.</t>
  </si>
  <si>
    <t>Have checked medium of instruction</t>
  </si>
  <si>
    <t>Procedures, etc. after the internal selection</t>
  </si>
  <si>
    <t>I understand that I must attend the pre-departure orientation twice</t>
  </si>
  <si>
    <t>Have checked necessary procedures I should take before this program at my department</t>
  </si>
  <si>
    <t>I understand that I must buy the travel insurance called "Futai Kaigaku"</t>
  </si>
  <si>
    <t>Write in a single space.</t>
  </si>
  <si>
    <t>To start a new line, press Alt+Enter.</t>
  </si>
  <si>
    <t>Make sure to see print review and confirm that all the letters</t>
  </si>
  <si>
    <t>are shown in the box when printed out.</t>
  </si>
  <si>
    <t>(AY2019  2nd Recruitment)</t>
  </si>
  <si>
    <t>Have consulted about a possibility of credit transfer to the faculty member in charge at my department</t>
  </si>
  <si>
    <t>Have checked all the TU lectures and exams will be finished before my departure</t>
  </si>
  <si>
    <t>If the medium of instruction is not English, I am confident that I have enough proficiency of that language to follow the lectures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</si>
</sst>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????\)"/>
    <numFmt numFmtId="178" formatCode="\(@\)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"/>
  </numFmts>
  <fonts count="11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Times New Roman"/>
      <family val="1"/>
    </font>
    <font>
      <sz val="11"/>
      <name val="ＭＳ Ｐゴシック"/>
      <family val="3"/>
    </font>
    <font>
      <sz val="11"/>
      <name val="Times New Roman"/>
      <family val="1"/>
    </font>
    <font>
      <b/>
      <sz val="18"/>
      <name val="Times New Roman"/>
      <family val="1"/>
    </font>
    <font>
      <sz val="10"/>
      <name val="Meiryo UI"/>
      <family val="3"/>
    </font>
    <font>
      <b/>
      <sz val="16"/>
      <name val="Meiryo UI"/>
      <family val="3"/>
    </font>
    <font>
      <sz val="11"/>
      <name val="Meiryo UI"/>
      <family val="3"/>
    </font>
    <font>
      <b/>
      <sz val="10"/>
      <name val="Meiryo UI"/>
      <family val="3"/>
    </font>
    <font>
      <sz val="11"/>
      <color indexed="10"/>
      <name val="Meiryo UI"/>
      <family val="3"/>
    </font>
    <font>
      <sz val="12"/>
      <name val="Meiryo UI"/>
      <family val="3"/>
    </font>
    <font>
      <sz val="10"/>
      <color indexed="8"/>
      <name val="Meiryo UI"/>
      <family val="3"/>
    </font>
    <font>
      <b/>
      <sz val="11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b/>
      <sz val="16"/>
      <color indexed="9"/>
      <name val="Meiryo UI"/>
      <family val="3"/>
    </font>
    <font>
      <b/>
      <sz val="18"/>
      <name val="Meiryo UI"/>
      <family val="3"/>
    </font>
    <font>
      <b/>
      <sz val="12"/>
      <name val="Meiryo UI"/>
      <family val="3"/>
    </font>
    <font>
      <b/>
      <u val="single"/>
      <sz val="9"/>
      <name val="Meiryo UI"/>
      <family val="3"/>
    </font>
    <font>
      <sz val="8"/>
      <color indexed="8"/>
      <name val="Meiryo UI"/>
      <family val="3"/>
    </font>
    <font>
      <sz val="12"/>
      <color indexed="10"/>
      <name val="Meiryo UI"/>
      <family val="3"/>
    </font>
    <font>
      <sz val="9"/>
      <color indexed="8"/>
      <name val="Meiryo UI"/>
      <family val="3"/>
    </font>
    <font>
      <sz val="12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3"/>
      <name val="Times New Roman"/>
      <family val="1"/>
    </font>
    <font>
      <sz val="11"/>
      <color indexed="8"/>
      <name val="Meiryo UI"/>
      <family val="3"/>
    </font>
    <font>
      <sz val="10"/>
      <color indexed="13"/>
      <name val="Meiryo UI"/>
      <family val="3"/>
    </font>
    <font>
      <sz val="11"/>
      <color indexed="9"/>
      <name val="Meiryo UI"/>
      <family val="3"/>
    </font>
    <font>
      <sz val="9"/>
      <color indexed="8"/>
      <name val="Times New Roman"/>
      <family val="1"/>
    </font>
    <font>
      <b/>
      <sz val="11"/>
      <color indexed="8"/>
      <name val="Meiryo UI"/>
      <family val="3"/>
    </font>
    <font>
      <sz val="8"/>
      <color indexed="13"/>
      <name val="Meiryo UI"/>
      <family val="3"/>
    </font>
    <font>
      <sz val="11"/>
      <color indexed="13"/>
      <name val="Meiryo UI"/>
      <family val="3"/>
    </font>
    <font>
      <b/>
      <sz val="8"/>
      <color indexed="8"/>
      <name val="Meiryo UI"/>
      <family val="3"/>
    </font>
    <font>
      <sz val="14"/>
      <color indexed="10"/>
      <name val="Meiryo UI"/>
      <family val="3"/>
    </font>
    <font>
      <sz val="10"/>
      <color indexed="10"/>
      <name val="Meiryo UI"/>
      <family val="3"/>
    </font>
    <font>
      <b/>
      <sz val="16"/>
      <color indexed="10"/>
      <name val="Meiryo UI"/>
      <family val="3"/>
    </font>
    <font>
      <sz val="9"/>
      <color indexed="10"/>
      <name val="Meiryo UI"/>
      <family val="3"/>
    </font>
    <font>
      <b/>
      <sz val="11"/>
      <color indexed="10"/>
      <name val="Meiryo UI"/>
      <family val="3"/>
    </font>
    <font>
      <sz val="11"/>
      <color indexed="60"/>
      <name val="Meiryo UI"/>
      <family val="3"/>
    </font>
    <font>
      <sz val="9"/>
      <color indexed="60"/>
      <name val="Meiryo UI"/>
      <family val="3"/>
    </font>
    <font>
      <b/>
      <sz val="11"/>
      <color indexed="9"/>
      <name val="Meiryo UI"/>
      <family val="3"/>
    </font>
    <font>
      <b/>
      <u val="single"/>
      <sz val="11"/>
      <color indexed="8"/>
      <name val="Meiryo UI"/>
      <family val="3"/>
    </font>
    <font>
      <sz val="11"/>
      <color indexed="10"/>
      <name val="ＭＳ Ｐ明朝"/>
      <family val="1"/>
    </font>
    <font>
      <sz val="11"/>
      <color indexed="10"/>
      <name val="Times New Roman"/>
      <family val="1"/>
    </font>
    <font>
      <sz val="11"/>
      <color indexed="8"/>
      <name val="ＭＳ Ｐ明朝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FF00"/>
      <name val="Times New Roman"/>
      <family val="1"/>
    </font>
    <font>
      <b/>
      <sz val="16"/>
      <color theme="0"/>
      <name val="Meiryo UI"/>
      <family val="3"/>
    </font>
    <font>
      <sz val="12"/>
      <color rgb="FFFF0000"/>
      <name val="Meiryo UI"/>
      <family val="3"/>
    </font>
    <font>
      <sz val="10"/>
      <color theme="1"/>
      <name val="Meiryo UI"/>
      <family val="3"/>
    </font>
    <font>
      <sz val="11"/>
      <color rgb="FFFF0000"/>
      <name val="Meiryo UI"/>
      <family val="3"/>
    </font>
    <font>
      <sz val="11"/>
      <color theme="1"/>
      <name val="Meiryo UI"/>
      <family val="3"/>
    </font>
    <font>
      <sz val="10"/>
      <color rgb="FFFFFF00"/>
      <name val="Meiryo UI"/>
      <family val="3"/>
    </font>
    <font>
      <sz val="11"/>
      <color theme="0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9"/>
      <color theme="1"/>
      <name val="Times New Roman"/>
      <family val="1"/>
    </font>
    <font>
      <b/>
      <sz val="11"/>
      <color theme="1"/>
      <name val="Meiryo UI"/>
      <family val="3"/>
    </font>
    <font>
      <sz val="8"/>
      <color rgb="FFFFFF00"/>
      <name val="Meiryo UI"/>
      <family val="3"/>
    </font>
    <font>
      <sz val="11"/>
      <color rgb="FFFFFF00"/>
      <name val="Meiryo UI"/>
      <family val="3"/>
    </font>
    <font>
      <b/>
      <sz val="8"/>
      <color theme="1"/>
      <name val="Meiryo UI"/>
      <family val="3"/>
    </font>
    <font>
      <sz val="12"/>
      <color theme="1"/>
      <name val="Meiryo UI"/>
      <family val="3"/>
    </font>
    <font>
      <sz val="9"/>
      <color rgb="FFFF0000"/>
      <name val="Meiryo UI"/>
      <family val="3"/>
    </font>
    <font>
      <sz val="14"/>
      <color rgb="FFFF0000"/>
      <name val="Meiryo UI"/>
      <family val="3"/>
    </font>
    <font>
      <sz val="10"/>
      <color rgb="FFFF0000"/>
      <name val="Meiryo UI"/>
      <family val="3"/>
    </font>
    <font>
      <b/>
      <sz val="16"/>
      <color rgb="FFFF0000"/>
      <name val="Meiryo UI"/>
      <family val="3"/>
    </font>
    <font>
      <b/>
      <sz val="11"/>
      <color rgb="FFFF0000"/>
      <name val="Meiryo UI"/>
      <family val="3"/>
    </font>
    <font>
      <sz val="11"/>
      <color theme="5" tint="-0.24997000396251678"/>
      <name val="Meiryo UI"/>
      <family val="3"/>
    </font>
    <font>
      <sz val="9"/>
      <color theme="5" tint="-0.24997000396251678"/>
      <name val="Meiryo UI"/>
      <family val="3"/>
    </font>
    <font>
      <b/>
      <sz val="11"/>
      <color theme="0"/>
      <name val="Meiryo U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theme="1" tint="0.49998000264167786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4" fillId="0" borderId="0">
      <alignment vertical="center"/>
      <protection/>
    </xf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481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5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0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91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35" borderId="10" xfId="0" applyFont="1" applyFill="1" applyBorder="1" applyAlignment="1">
      <alignment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9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92" fillId="0" borderId="26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/>
    </xf>
    <xf numFmtId="0" fontId="93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top"/>
    </xf>
    <xf numFmtId="0" fontId="7" fillId="34" borderId="13" xfId="0" applyFont="1" applyFill="1" applyBorder="1" applyAlignment="1">
      <alignment horizontal="center" vertical="top"/>
    </xf>
    <xf numFmtId="0" fontId="92" fillId="0" borderId="13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36" borderId="29" xfId="0" applyFont="1" applyFill="1" applyBorder="1" applyAlignment="1">
      <alignment vertical="center"/>
    </xf>
    <xf numFmtId="0" fontId="7" fillId="36" borderId="30" xfId="0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vertical="top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vertical="top" wrapText="1"/>
    </xf>
    <xf numFmtId="0" fontId="91" fillId="0" borderId="13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14" xfId="0" applyFont="1" applyBorder="1" applyAlignment="1">
      <alignment vertical="top"/>
    </xf>
    <xf numFmtId="0" fontId="12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2" fillId="0" borderId="15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61" applyFont="1">
      <alignment vertical="center"/>
      <protection/>
    </xf>
    <xf numFmtId="0" fontId="92" fillId="0" borderId="0" xfId="0" applyFont="1" applyAlignment="1">
      <alignment horizontal="right" vertical="center"/>
    </xf>
    <xf numFmtId="0" fontId="90" fillId="33" borderId="0" xfId="61" applyFont="1" applyFill="1" applyAlignment="1">
      <alignment vertical="center"/>
      <protection/>
    </xf>
    <xf numFmtId="49" fontId="96" fillId="33" borderId="0" xfId="61" applyNumberFormat="1" applyFont="1" applyFill="1" applyAlignment="1">
      <alignment horizontal="right" vertical="center" indent="1"/>
      <protection/>
    </xf>
    <xf numFmtId="0" fontId="19" fillId="0" borderId="0" xfId="61" applyFont="1">
      <alignment vertical="center"/>
      <protection/>
    </xf>
    <xf numFmtId="0" fontId="9" fillId="37" borderId="19" xfId="61" applyFont="1" applyFill="1" applyBorder="1" applyAlignment="1">
      <alignment horizontal="center" vertical="center"/>
      <protection/>
    </xf>
    <xf numFmtId="0" fontId="94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left" vertical="center" wrapText="1"/>
      <protection/>
    </xf>
    <xf numFmtId="0" fontId="7" fillId="0" borderId="0" xfId="61" applyFont="1" applyAlignment="1">
      <alignment vertical="center" wrapText="1"/>
      <protection/>
    </xf>
    <xf numFmtId="0" fontId="9" fillId="37" borderId="32" xfId="61" applyFont="1" applyFill="1" applyBorder="1" applyAlignment="1">
      <alignment horizontal="center" vertical="center"/>
      <protection/>
    </xf>
    <xf numFmtId="0" fontId="9" fillId="37" borderId="32" xfId="61" applyFont="1" applyFill="1" applyBorder="1" applyAlignment="1">
      <alignment horizontal="center" vertical="center" wrapText="1"/>
      <protection/>
    </xf>
    <xf numFmtId="0" fontId="9" fillId="37" borderId="30" xfId="61" applyFont="1" applyFill="1" applyBorder="1" applyAlignment="1">
      <alignment horizontal="center" vertical="center" wrapText="1"/>
      <protection/>
    </xf>
    <xf numFmtId="0" fontId="15" fillId="35" borderId="19" xfId="61" applyFont="1" applyFill="1" applyBorder="1" applyAlignment="1">
      <alignment horizontal="center" vertical="center"/>
      <protection/>
    </xf>
    <xf numFmtId="0" fontId="15" fillId="35" borderId="32" xfId="61" applyFont="1" applyFill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35" borderId="33" xfId="61" applyFont="1" applyFill="1" applyBorder="1" applyAlignment="1">
      <alignment horizontal="center" vertical="center"/>
      <protection/>
    </xf>
    <xf numFmtId="0" fontId="15" fillId="35" borderId="30" xfId="61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right" vertical="center"/>
      <protection/>
    </xf>
    <xf numFmtId="2" fontId="15" fillId="0" borderId="34" xfId="61" applyNumberFormat="1" applyFont="1" applyBorder="1" applyAlignment="1">
      <alignment horizontal="center" vertical="center"/>
      <protection/>
    </xf>
    <xf numFmtId="0" fontId="9" fillId="0" borderId="0" xfId="61" applyFont="1" applyBorder="1">
      <alignment vertical="center"/>
      <protection/>
    </xf>
    <xf numFmtId="0" fontId="9" fillId="0" borderId="35" xfId="61" applyFont="1" applyBorder="1">
      <alignment vertical="center"/>
      <protection/>
    </xf>
    <xf numFmtId="0" fontId="9" fillId="35" borderId="19" xfId="61" applyFont="1" applyFill="1" applyBorder="1" applyAlignment="1">
      <alignment horizontal="center" vertical="center"/>
      <protection/>
    </xf>
    <xf numFmtId="0" fontId="12" fillId="35" borderId="32" xfId="61" applyFont="1" applyFill="1" applyBorder="1" applyAlignment="1">
      <alignment horizontal="center" vertical="center"/>
      <protection/>
    </xf>
    <xf numFmtId="0" fontId="9" fillId="35" borderId="32" xfId="61" applyFont="1" applyFill="1" applyBorder="1" applyAlignment="1">
      <alignment horizontal="center" vertical="center"/>
      <protection/>
    </xf>
    <xf numFmtId="0" fontId="9" fillId="0" borderId="30" xfId="61" applyFont="1" applyBorder="1" applyAlignment="1" quotePrefix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35" borderId="30" xfId="61" applyFont="1" applyFill="1" applyBorder="1" applyAlignment="1" quotePrefix="1">
      <alignment horizontal="center" vertical="center"/>
      <protection/>
    </xf>
    <xf numFmtId="184" fontId="9" fillId="0" borderId="34" xfId="61" applyNumberFormat="1" applyFont="1" applyBorder="1" applyAlignment="1" quotePrefix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6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49" fontId="96" fillId="33" borderId="0" xfId="0" applyNumberFormat="1" applyFont="1" applyFill="1" applyAlignment="1">
      <alignment horizontal="right" vertical="center"/>
    </xf>
    <xf numFmtId="0" fontId="100" fillId="0" borderId="0" xfId="0" applyFont="1" applyAlignment="1">
      <alignment horizontal="right" vertical="center"/>
    </xf>
    <xf numFmtId="0" fontId="92" fillId="0" borderId="0" xfId="0" applyFont="1" applyAlignment="1">
      <alignment horizontal="left" vertical="top" wrapText="1"/>
    </xf>
    <xf numFmtId="0" fontId="97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97" fillId="0" borderId="31" xfId="0" applyFont="1" applyFill="1" applyBorder="1" applyAlignment="1">
      <alignment vertical="center"/>
    </xf>
    <xf numFmtId="0" fontId="97" fillId="0" borderId="15" xfId="0" applyFont="1" applyFill="1" applyBorder="1" applyAlignment="1">
      <alignment vertical="center"/>
    </xf>
    <xf numFmtId="0" fontId="97" fillId="0" borderId="16" xfId="0" applyFont="1" applyFill="1" applyBorder="1" applyAlignment="1">
      <alignment vertical="center"/>
    </xf>
    <xf numFmtId="0" fontId="94" fillId="0" borderId="10" xfId="0" applyFont="1" applyFill="1" applyBorder="1" applyAlignment="1">
      <alignment vertical="center"/>
    </xf>
    <xf numFmtId="0" fontId="94" fillId="0" borderId="11" xfId="0" applyFont="1" applyFill="1" applyBorder="1" applyAlignment="1">
      <alignment vertical="center"/>
    </xf>
    <xf numFmtId="0" fontId="97" fillId="0" borderId="0" xfId="0" applyFont="1" applyAlignment="1">
      <alignment horizontal="left" vertical="top" wrapText="1"/>
    </xf>
    <xf numFmtId="0" fontId="94" fillId="0" borderId="12" xfId="0" applyFont="1" applyFill="1" applyBorder="1" applyAlignment="1">
      <alignment vertical="center"/>
    </xf>
    <xf numFmtId="0" fontId="94" fillId="0" borderId="13" xfId="0" applyFont="1" applyFill="1" applyBorder="1" applyAlignment="1">
      <alignment vertical="center"/>
    </xf>
    <xf numFmtId="0" fontId="94" fillId="0" borderId="14" xfId="0" applyFont="1" applyFill="1" applyBorder="1" applyAlignment="1">
      <alignment vertical="center"/>
    </xf>
    <xf numFmtId="0" fontId="101" fillId="0" borderId="0" xfId="0" applyFont="1" applyAlignment="1">
      <alignment horizontal="right" vertical="center"/>
    </xf>
    <xf numFmtId="0" fontId="90" fillId="33" borderId="0" xfId="0" applyFont="1" applyFill="1" applyAlignment="1">
      <alignment vertical="center"/>
    </xf>
    <xf numFmtId="0" fontId="102" fillId="35" borderId="0" xfId="0" applyFont="1" applyFill="1" applyAlignment="1">
      <alignment vertical="center"/>
    </xf>
    <xf numFmtId="0" fontId="103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97" fillId="0" borderId="31" xfId="0" applyFont="1" applyBorder="1" applyAlignment="1">
      <alignment vertical="center"/>
    </xf>
    <xf numFmtId="0" fontId="97" fillId="0" borderId="15" xfId="0" applyFont="1" applyBorder="1" applyAlignment="1">
      <alignment vertical="center"/>
    </xf>
    <xf numFmtId="0" fontId="97" fillId="0" borderId="16" xfId="0" applyFont="1" applyBorder="1" applyAlignment="1">
      <alignment vertical="center"/>
    </xf>
    <xf numFmtId="0" fontId="94" fillId="0" borderId="10" xfId="0" applyFont="1" applyBorder="1" applyAlignment="1">
      <alignment vertical="center"/>
    </xf>
    <xf numFmtId="0" fontId="94" fillId="0" borderId="11" xfId="0" applyFont="1" applyBorder="1" applyAlignment="1">
      <alignment vertical="center"/>
    </xf>
    <xf numFmtId="0" fontId="94" fillId="0" borderId="12" xfId="0" applyFont="1" applyBorder="1" applyAlignment="1">
      <alignment vertical="center"/>
    </xf>
    <xf numFmtId="0" fontId="94" fillId="0" borderId="13" xfId="0" applyFont="1" applyBorder="1" applyAlignment="1">
      <alignment vertical="center"/>
    </xf>
    <xf numFmtId="0" fontId="94" fillId="0" borderId="14" xfId="0" applyFont="1" applyBorder="1" applyAlignment="1">
      <alignment vertical="center"/>
    </xf>
    <xf numFmtId="0" fontId="90" fillId="33" borderId="0" xfId="0" applyFont="1" applyFill="1" applyAlignment="1">
      <alignment vertical="center"/>
    </xf>
    <xf numFmtId="0" fontId="97" fillId="0" borderId="31" xfId="0" applyFont="1" applyBorder="1" applyAlignment="1">
      <alignment vertical="center"/>
    </xf>
    <xf numFmtId="0" fontId="97" fillId="0" borderId="15" xfId="0" applyFont="1" applyBorder="1" applyAlignment="1">
      <alignment vertical="center"/>
    </xf>
    <xf numFmtId="0" fontId="97" fillId="0" borderId="16" xfId="0" applyFont="1" applyBorder="1" applyAlignment="1">
      <alignment vertical="center"/>
    </xf>
    <xf numFmtId="0" fontId="97" fillId="0" borderId="10" xfId="0" applyFont="1" applyBorder="1" applyAlignment="1">
      <alignment vertical="center"/>
    </xf>
    <xf numFmtId="0" fontId="97" fillId="0" borderId="11" xfId="0" applyFont="1" applyBorder="1" applyAlignment="1">
      <alignment vertical="center"/>
    </xf>
    <xf numFmtId="0" fontId="92" fillId="0" borderId="0" xfId="0" applyFont="1" applyAlignment="1">
      <alignment vertical="top" wrapText="1"/>
    </xf>
    <xf numFmtId="0" fontId="97" fillId="0" borderId="12" xfId="0" applyFont="1" applyBorder="1" applyAlignment="1">
      <alignment vertical="center"/>
    </xf>
    <xf numFmtId="0" fontId="97" fillId="0" borderId="13" xfId="0" applyFont="1" applyBorder="1" applyAlignment="1">
      <alignment vertical="center"/>
    </xf>
    <xf numFmtId="0" fontId="97" fillId="0" borderId="14" xfId="0" applyFont="1" applyBorder="1" applyAlignment="1">
      <alignment vertical="center"/>
    </xf>
    <xf numFmtId="49" fontId="93" fillId="0" borderId="29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91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97" fillId="0" borderId="29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92" fillId="0" borderId="15" xfId="0" applyFont="1" applyBorder="1" applyAlignment="1">
      <alignment vertical="center"/>
    </xf>
    <xf numFmtId="0" fontId="92" fillId="0" borderId="15" xfId="0" applyFont="1" applyBorder="1" applyAlignment="1">
      <alignment horizontal="left" vertical="center"/>
    </xf>
    <xf numFmtId="0" fontId="104" fillId="0" borderId="15" xfId="0" applyFont="1" applyBorder="1" applyAlignment="1">
      <alignment horizontal="center" vertical="center"/>
    </xf>
    <xf numFmtId="0" fontId="92" fillId="0" borderId="16" xfId="0" applyFont="1" applyBorder="1" applyAlignment="1">
      <alignment horizontal="left" vertical="center"/>
    </xf>
    <xf numFmtId="0" fontId="92" fillId="0" borderId="10" xfId="0" applyFont="1" applyBorder="1" applyAlignment="1">
      <alignment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2" fillId="0" borderId="11" xfId="0" applyFont="1" applyBorder="1" applyAlignment="1">
      <alignment horizontal="left" vertical="center"/>
    </xf>
    <xf numFmtId="0" fontId="92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1" fillId="0" borderId="0" xfId="0" applyFont="1" applyAlignment="1">
      <alignment horizontal="center" vertical="top"/>
    </xf>
    <xf numFmtId="0" fontId="24" fillId="0" borderId="0" xfId="0" applyFont="1" applyAlignment="1">
      <alignment vertical="center"/>
    </xf>
    <xf numFmtId="0" fontId="104" fillId="0" borderId="0" xfId="0" applyFont="1" applyAlignment="1">
      <alignment horizontal="center" vertical="top"/>
    </xf>
    <xf numFmtId="0" fontId="93" fillId="0" borderId="11" xfId="0" applyFont="1" applyBorder="1" applyAlignment="1">
      <alignment vertical="center"/>
    </xf>
    <xf numFmtId="0" fontId="92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vertical="center"/>
    </xf>
    <xf numFmtId="0" fontId="92" fillId="0" borderId="13" xfId="0" applyFont="1" applyBorder="1" applyAlignment="1">
      <alignment horizontal="left" vertical="top"/>
    </xf>
    <xf numFmtId="0" fontId="92" fillId="0" borderId="13" xfId="0" applyFont="1" applyBorder="1" applyAlignment="1">
      <alignment vertical="top" wrapText="1"/>
    </xf>
    <xf numFmtId="0" fontId="24" fillId="0" borderId="13" xfId="0" applyFont="1" applyBorder="1" applyAlignment="1">
      <alignment vertical="center"/>
    </xf>
    <xf numFmtId="0" fontId="92" fillId="0" borderId="13" xfId="0" applyFont="1" applyBorder="1" applyAlignment="1">
      <alignment vertical="top"/>
    </xf>
    <xf numFmtId="0" fontId="92" fillId="0" borderId="14" xfId="0" applyFont="1" applyBorder="1" applyAlignment="1">
      <alignment vertical="top"/>
    </xf>
    <xf numFmtId="49" fontId="9" fillId="0" borderId="29" xfId="0" applyNumberFormat="1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16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61" applyFont="1" applyAlignment="1">
      <alignment horizontal="left" vertical="center"/>
      <protection/>
    </xf>
    <xf numFmtId="0" fontId="22" fillId="0" borderId="0" xfId="0" applyFont="1" applyAlignment="1">
      <alignment vertical="center" wrapText="1"/>
    </xf>
    <xf numFmtId="0" fontId="10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34" borderId="19" xfId="0" applyFont="1" applyFill="1" applyBorder="1" applyAlignment="1">
      <alignment horizontal="center" vertical="center"/>
    </xf>
    <xf numFmtId="14" fontId="93" fillId="0" borderId="32" xfId="0" applyNumberFormat="1" applyFont="1" applyBorder="1" applyAlignment="1">
      <alignment horizontal="center" vertical="center"/>
    </xf>
    <xf numFmtId="0" fontId="93" fillId="0" borderId="29" xfId="0" applyFont="1" applyBorder="1" applyAlignment="1">
      <alignment horizontal="center" vertical="center"/>
    </xf>
    <xf numFmtId="0" fontId="93" fillId="0" borderId="30" xfId="0" applyFont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93" fillId="0" borderId="32" xfId="0" applyFont="1" applyBorder="1" applyAlignment="1">
      <alignment horizontal="left" vertical="center" indent="1"/>
    </xf>
    <xf numFmtId="0" fontId="93" fillId="0" borderId="29" xfId="0" applyFont="1" applyBorder="1" applyAlignment="1">
      <alignment horizontal="left" vertical="center" indent="1"/>
    </xf>
    <xf numFmtId="0" fontId="93" fillId="0" borderId="30" xfId="0" applyFont="1" applyBorder="1" applyAlignment="1">
      <alignment horizontal="left" vertical="center" indent="1"/>
    </xf>
    <xf numFmtId="0" fontId="7" fillId="34" borderId="3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49" fontId="96" fillId="33" borderId="0" xfId="0" applyNumberFormat="1" applyFont="1" applyFill="1" applyAlignment="1">
      <alignment horizontal="right" vertical="center" indent="1"/>
    </xf>
    <xf numFmtId="0" fontId="7" fillId="34" borderId="16" xfId="0" applyFont="1" applyFill="1" applyBorder="1" applyAlignment="1">
      <alignment horizontal="center" vertical="center"/>
    </xf>
    <xf numFmtId="0" fontId="93" fillId="0" borderId="36" xfId="0" applyFont="1" applyBorder="1" applyAlignment="1">
      <alignment horizontal="left" vertical="center" indent="1"/>
    </xf>
    <xf numFmtId="0" fontId="93" fillId="0" borderId="37" xfId="0" applyFont="1" applyBorder="1" applyAlignment="1">
      <alignment horizontal="left" vertical="center" indent="1"/>
    </xf>
    <xf numFmtId="0" fontId="93" fillId="0" borderId="38" xfId="0" applyFont="1" applyBorder="1" applyAlignment="1">
      <alignment horizontal="left" vertical="center" indent="1"/>
    </xf>
    <xf numFmtId="0" fontId="106" fillId="0" borderId="32" xfId="0" applyFont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/>
    </xf>
    <xf numFmtId="0" fontId="106" fillId="0" borderId="30" xfId="0" applyFont="1" applyBorder="1" applyAlignment="1">
      <alignment horizontal="center" vertical="center"/>
    </xf>
    <xf numFmtId="0" fontId="107" fillId="0" borderId="32" xfId="0" applyFont="1" applyFill="1" applyBorder="1" applyAlignment="1">
      <alignment horizontal="left" vertical="center" indent="1"/>
    </xf>
    <xf numFmtId="0" fontId="107" fillId="0" borderId="29" xfId="0" applyFont="1" applyFill="1" applyBorder="1" applyAlignment="1">
      <alignment horizontal="left" vertical="center" indent="1"/>
    </xf>
    <xf numFmtId="0" fontId="107" fillId="0" borderId="30" xfId="0" applyFont="1" applyFill="1" applyBorder="1" applyAlignment="1">
      <alignment horizontal="left" vertical="center" indent="1"/>
    </xf>
    <xf numFmtId="0" fontId="108" fillId="0" borderId="10" xfId="0" applyFont="1" applyBorder="1" applyAlignment="1">
      <alignment horizontal="left" vertical="center" indent="1"/>
    </xf>
    <xf numFmtId="0" fontId="108" fillId="0" borderId="0" xfId="0" applyFont="1" applyBorder="1" applyAlignment="1">
      <alignment horizontal="left" vertical="center" indent="1"/>
    </xf>
    <xf numFmtId="0" fontId="108" fillId="0" borderId="11" xfId="0" applyFont="1" applyBorder="1" applyAlignment="1">
      <alignment horizontal="left" vertical="center" indent="1"/>
    </xf>
    <xf numFmtId="0" fontId="108" fillId="0" borderId="12" xfId="0" applyFont="1" applyBorder="1" applyAlignment="1">
      <alignment horizontal="left" vertical="center" indent="1"/>
    </xf>
    <xf numFmtId="0" fontId="108" fillId="0" borderId="13" xfId="0" applyFont="1" applyBorder="1" applyAlignment="1">
      <alignment horizontal="left" vertical="center" indent="1"/>
    </xf>
    <xf numFmtId="0" fontId="108" fillId="0" borderId="14" xfId="0" applyFont="1" applyBorder="1" applyAlignment="1">
      <alignment horizontal="left" vertical="center" inden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right" vertical="center"/>
    </xf>
    <xf numFmtId="0" fontId="93" fillId="0" borderId="26" xfId="0" applyFont="1" applyBorder="1" applyAlignment="1">
      <alignment horizontal="left" vertical="center" indent="1"/>
    </xf>
    <xf numFmtId="0" fontId="93" fillId="0" borderId="27" xfId="0" applyFont="1" applyBorder="1" applyAlignment="1">
      <alignment horizontal="left" vertical="center" indent="1"/>
    </xf>
    <xf numFmtId="0" fontId="7" fillId="35" borderId="23" xfId="0" applyFont="1" applyFill="1" applyBorder="1" applyAlignment="1">
      <alignment horizontal="right" vertical="center"/>
    </xf>
    <xf numFmtId="0" fontId="93" fillId="0" borderId="23" xfId="0" applyFont="1" applyBorder="1" applyAlignment="1">
      <alignment horizontal="left" vertical="center" indent="1"/>
    </xf>
    <xf numFmtId="0" fontId="93" fillId="0" borderId="24" xfId="0" applyFont="1" applyBorder="1" applyAlignment="1">
      <alignment horizontal="left" vertical="center" indent="1"/>
    </xf>
    <xf numFmtId="0" fontId="7" fillId="35" borderId="17" xfId="0" applyFont="1" applyFill="1" applyBorder="1" applyAlignment="1">
      <alignment horizontal="right" vertical="center"/>
    </xf>
    <xf numFmtId="0" fontId="93" fillId="0" borderId="17" xfId="0" applyFont="1" applyBorder="1" applyAlignment="1">
      <alignment horizontal="left" vertical="center" indent="1"/>
    </xf>
    <xf numFmtId="0" fontId="93" fillId="0" borderId="17" xfId="0" applyFont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93" fillId="0" borderId="37" xfId="43" applyFont="1" applyBorder="1" applyAlignment="1" applyProtection="1">
      <alignment horizontal="left" vertical="center" indent="1"/>
      <protection/>
    </xf>
    <xf numFmtId="0" fontId="93" fillId="0" borderId="17" xfId="43" applyFont="1" applyBorder="1" applyAlignment="1" applyProtection="1">
      <alignment horizontal="left" vertical="center" indent="1"/>
      <protection/>
    </xf>
    <xf numFmtId="0" fontId="93" fillId="0" borderId="18" xfId="0" applyFont="1" applyBorder="1" applyAlignment="1">
      <alignment horizontal="left" vertical="center" indent="1"/>
    </xf>
    <xf numFmtId="0" fontId="7" fillId="34" borderId="31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5" borderId="19" xfId="0" applyFont="1" applyFill="1" applyBorder="1" applyAlignment="1">
      <alignment horizontal="center" vertical="center"/>
    </xf>
    <xf numFmtId="0" fontId="93" fillId="0" borderId="19" xfId="0" applyFont="1" applyBorder="1" applyAlignment="1">
      <alignment horizontal="left" vertical="center" indent="1"/>
    </xf>
    <xf numFmtId="0" fontId="93" fillId="0" borderId="39" xfId="0" applyFont="1" applyBorder="1" applyAlignment="1">
      <alignment horizontal="left" vertical="center" wrapText="1"/>
    </xf>
    <xf numFmtId="0" fontId="93" fillId="0" borderId="15" xfId="0" applyFont="1" applyBorder="1" applyAlignment="1">
      <alignment vertical="center"/>
    </xf>
    <xf numFmtId="0" fontId="93" fillId="0" borderId="16" xfId="0" applyFont="1" applyBorder="1" applyAlignment="1">
      <alignment vertical="center"/>
    </xf>
    <xf numFmtId="0" fontId="93" fillId="0" borderId="19" xfId="0" applyFont="1" applyBorder="1" applyAlignment="1">
      <alignment horizontal="left" vertical="center"/>
    </xf>
    <xf numFmtId="0" fontId="93" fillId="0" borderId="40" xfId="0" applyFont="1" applyBorder="1" applyAlignment="1">
      <alignment horizontal="left" vertical="center" indent="1"/>
    </xf>
    <xf numFmtId="0" fontId="93" fillId="0" borderId="19" xfId="0" applyFont="1" applyBorder="1" applyAlignment="1">
      <alignment horizontal="left" vertical="center" wrapText="1"/>
    </xf>
    <xf numFmtId="0" fontId="7" fillId="35" borderId="32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93" fillId="0" borderId="22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1" xfId="0" applyFont="1" applyBorder="1" applyAlignment="1">
      <alignment horizontal="center" vertical="center"/>
    </xf>
    <xf numFmtId="0" fontId="93" fillId="0" borderId="16" xfId="0" applyFont="1" applyBorder="1" applyAlignment="1">
      <alignment horizontal="center" vertical="center"/>
    </xf>
    <xf numFmtId="0" fontId="92" fillId="0" borderId="15" xfId="0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93" fillId="0" borderId="25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3" fillId="0" borderId="28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93" fillId="0" borderId="27" xfId="0" applyFont="1" applyBorder="1" applyAlignment="1">
      <alignment horizontal="center" vertical="center"/>
    </xf>
    <xf numFmtId="0" fontId="93" fillId="0" borderId="25" xfId="0" applyFont="1" applyBorder="1" applyAlignment="1">
      <alignment horizontal="left" vertical="center" shrinkToFit="1"/>
    </xf>
    <xf numFmtId="0" fontId="93" fillId="0" borderId="23" xfId="0" applyFont="1" applyBorder="1" applyAlignment="1">
      <alignment horizontal="left" vertical="center" shrinkToFit="1"/>
    </xf>
    <xf numFmtId="0" fontId="93" fillId="0" borderId="24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3" fillId="0" borderId="41" xfId="0" applyFont="1" applyBorder="1" applyAlignment="1">
      <alignment horizontal="left" vertical="center" shrinkToFit="1"/>
    </xf>
    <xf numFmtId="0" fontId="93" fillId="0" borderId="17" xfId="0" applyFont="1" applyBorder="1" applyAlignment="1">
      <alignment horizontal="left" vertical="center" shrinkToFit="1"/>
    </xf>
    <xf numFmtId="0" fontId="93" fillId="0" borderId="18" xfId="0" applyFont="1" applyBorder="1" applyAlignment="1">
      <alignment horizontal="left" vertical="center" shrinkToFit="1"/>
    </xf>
    <xf numFmtId="0" fontId="93" fillId="0" borderId="12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41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93" fillId="0" borderId="13" xfId="0" applyNumberFormat="1" applyFont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49" fontId="93" fillId="0" borderId="29" xfId="0" applyNumberFormat="1" applyFont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3" fillId="0" borderId="37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15" xfId="0" applyFont="1" applyBorder="1" applyAlignment="1">
      <alignment horizontal="left" vertical="top" wrapText="1"/>
    </xf>
    <xf numFmtId="0" fontId="93" fillId="0" borderId="15" xfId="0" applyFont="1" applyBorder="1" applyAlignment="1">
      <alignment horizontal="left" vertical="top"/>
    </xf>
    <xf numFmtId="0" fontId="93" fillId="0" borderId="16" xfId="0" applyFont="1" applyBorder="1" applyAlignment="1">
      <alignment horizontal="left" vertical="top"/>
    </xf>
    <xf numFmtId="0" fontId="93" fillId="0" borderId="0" xfId="0" applyFont="1" applyBorder="1" applyAlignment="1">
      <alignment horizontal="left" vertical="top"/>
    </xf>
    <xf numFmtId="0" fontId="93" fillId="0" borderId="11" xfId="0" applyFont="1" applyBorder="1" applyAlignment="1">
      <alignment horizontal="left" vertical="top"/>
    </xf>
    <xf numFmtId="0" fontId="93" fillId="0" borderId="13" xfId="0" applyFont="1" applyBorder="1" applyAlignment="1">
      <alignment horizontal="left" vertical="top"/>
    </xf>
    <xf numFmtId="0" fontId="93" fillId="0" borderId="14" xfId="0" applyFont="1" applyBorder="1" applyAlignment="1">
      <alignment horizontal="left" vertical="top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14" fillId="0" borderId="41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9" fillId="0" borderId="17" xfId="43" applyFont="1" applyBorder="1" applyAlignment="1" applyProtection="1">
      <alignment horizontal="left" vertical="center" indent="1"/>
      <protection/>
    </xf>
    <xf numFmtId="0" fontId="9" fillId="0" borderId="17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40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vertical="center" indent="1"/>
    </xf>
    <xf numFmtId="0" fontId="9" fillId="0" borderId="37" xfId="43" applyFont="1" applyBorder="1" applyAlignment="1" applyProtection="1">
      <alignment horizontal="left" vertical="center" indent="1"/>
      <protection/>
    </xf>
    <xf numFmtId="0" fontId="9" fillId="0" borderId="37" xfId="0" applyFont="1" applyBorder="1" applyAlignment="1">
      <alignment horizontal="left" vertical="center" indent="1"/>
    </xf>
    <xf numFmtId="0" fontId="9" fillId="0" borderId="38" xfId="0" applyFont="1" applyBorder="1" applyAlignment="1">
      <alignment horizontal="left" vertical="center" indent="1"/>
    </xf>
    <xf numFmtId="14" fontId="9" fillId="0" borderId="32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indent="1"/>
    </xf>
    <xf numFmtId="0" fontId="7" fillId="0" borderId="29" xfId="0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 indent="1"/>
    </xf>
    <xf numFmtId="0" fontId="17" fillId="34" borderId="19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32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left" vertical="center" wrapText="1"/>
      <protection/>
    </xf>
    <xf numFmtId="0" fontId="20" fillId="0" borderId="0" xfId="61" applyFont="1" applyFill="1" applyAlignment="1">
      <alignment horizontal="left" vertical="center"/>
      <protection/>
    </xf>
    <xf numFmtId="0" fontId="16" fillId="0" borderId="0" xfId="61" applyFont="1" applyAlignment="1">
      <alignment horizontal="left" vertical="center" wrapText="1"/>
      <protection/>
    </xf>
    <xf numFmtId="0" fontId="12" fillId="0" borderId="32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9" fillId="37" borderId="43" xfId="61" applyFont="1" applyFill="1" applyBorder="1" applyAlignment="1">
      <alignment horizontal="center" vertical="center" wrapText="1"/>
      <protection/>
    </xf>
    <xf numFmtId="0" fontId="9" fillId="37" borderId="44" xfId="61" applyFont="1" applyFill="1" applyBorder="1" applyAlignment="1">
      <alignment horizontal="center" vertical="center" wrapText="1"/>
      <protection/>
    </xf>
    <xf numFmtId="0" fontId="9" fillId="35" borderId="45" xfId="61" applyFont="1" applyFill="1" applyBorder="1" applyAlignment="1" quotePrefix="1">
      <alignment horizontal="center" vertical="center"/>
      <protection/>
    </xf>
    <xf numFmtId="0" fontId="9" fillId="35" borderId="29" xfId="61" applyFont="1" applyFill="1" applyBorder="1" applyAlignment="1" quotePrefix="1">
      <alignment horizontal="center" vertical="center"/>
      <protection/>
    </xf>
    <xf numFmtId="0" fontId="9" fillId="0" borderId="45" xfId="61" applyFont="1" applyBorder="1" applyAlignment="1" quotePrefix="1">
      <alignment horizontal="center" vertical="center"/>
      <protection/>
    </xf>
    <xf numFmtId="0" fontId="9" fillId="0" borderId="29" xfId="61" applyFont="1" applyBorder="1" applyAlignment="1" quotePrefix="1">
      <alignment horizontal="center" vertical="center"/>
      <protection/>
    </xf>
    <xf numFmtId="0" fontId="9" fillId="37" borderId="45" xfId="61" applyFont="1" applyFill="1" applyBorder="1" applyAlignment="1">
      <alignment horizontal="center" vertical="center" wrapText="1"/>
      <protection/>
    </xf>
    <xf numFmtId="0" fontId="9" fillId="37" borderId="29" xfId="61" applyFont="1" applyFill="1" applyBorder="1" applyAlignment="1">
      <alignment horizontal="center" vertical="center" wrapText="1"/>
      <protection/>
    </xf>
    <xf numFmtId="0" fontId="15" fillId="35" borderId="45" xfId="61" applyFont="1" applyFill="1" applyBorder="1" applyAlignment="1">
      <alignment horizontal="center" vertical="center"/>
      <protection/>
    </xf>
    <xf numFmtId="0" fontId="15" fillId="35" borderId="29" xfId="61" applyFont="1" applyFill="1" applyBorder="1" applyAlignment="1">
      <alignment horizontal="center" vertical="center"/>
      <protection/>
    </xf>
    <xf numFmtId="0" fontId="15" fillId="28" borderId="45" xfId="61" applyFont="1" applyFill="1" applyBorder="1" applyAlignment="1">
      <alignment horizontal="center" vertical="center"/>
      <protection/>
    </xf>
    <xf numFmtId="0" fontId="15" fillId="28" borderId="29" xfId="61" applyFont="1" applyFill="1" applyBorder="1" applyAlignment="1">
      <alignment horizontal="center" vertical="center"/>
      <protection/>
    </xf>
    <xf numFmtId="0" fontId="15" fillId="28" borderId="45" xfId="61" applyFont="1" applyFill="1" applyBorder="1" applyAlignment="1">
      <alignment horizontal="center" vertical="center" wrapText="1"/>
      <protection/>
    </xf>
    <xf numFmtId="0" fontId="15" fillId="28" borderId="29" xfId="61" applyFont="1" applyFill="1" applyBorder="1" applyAlignment="1">
      <alignment horizontal="center" vertical="center" wrapText="1"/>
      <protection/>
    </xf>
    <xf numFmtId="0" fontId="92" fillId="0" borderId="0" xfId="0" applyFont="1" applyFill="1" applyBorder="1" applyAlignment="1">
      <alignment horizontal="left" vertical="center" wrapText="1"/>
    </xf>
    <xf numFmtId="0" fontId="92" fillId="0" borderId="0" xfId="0" applyFont="1" applyBorder="1" applyAlignment="1">
      <alignment horizontal="left" vertical="center" wrapText="1"/>
    </xf>
    <xf numFmtId="0" fontId="95" fillId="0" borderId="0" xfId="0" applyFont="1" applyAlignment="1">
      <alignment horizontal="right" vertical="center"/>
    </xf>
    <xf numFmtId="0" fontId="95" fillId="35" borderId="0" xfId="0" applyFont="1" applyFill="1" applyAlignment="1">
      <alignment vertical="center"/>
    </xf>
    <xf numFmtId="0" fontId="109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96" fillId="38" borderId="19" xfId="0" applyFont="1" applyFill="1" applyBorder="1" applyAlignment="1">
      <alignment horizontal="center" vertical="center"/>
    </xf>
    <xf numFmtId="0" fontId="110" fillId="0" borderId="19" xfId="0" applyFont="1" applyBorder="1" applyAlignment="1">
      <alignment horizontal="center" vertical="center"/>
    </xf>
    <xf numFmtId="0" fontId="111" fillId="0" borderId="19" xfId="0" applyFont="1" applyBorder="1" applyAlignment="1">
      <alignment vertical="center"/>
    </xf>
    <xf numFmtId="0" fontId="112" fillId="38" borderId="32" xfId="0" applyFont="1" applyFill="1" applyBorder="1" applyAlignment="1">
      <alignment horizontal="left" vertical="center"/>
    </xf>
    <xf numFmtId="0" fontId="112" fillId="38" borderId="29" xfId="0" applyFont="1" applyFill="1" applyBorder="1" applyAlignment="1">
      <alignment horizontal="left" vertical="center"/>
    </xf>
    <xf numFmtId="0" fontId="112" fillId="38" borderId="30" xfId="0" applyFont="1" applyFill="1" applyBorder="1" applyAlignment="1">
      <alignment horizontal="left" vertical="center"/>
    </xf>
    <xf numFmtId="0" fontId="94" fillId="0" borderId="19" xfId="0" applyFont="1" applyBorder="1" applyAlignment="1">
      <alignment horizontal="center" vertical="center"/>
    </xf>
    <xf numFmtId="0" fontId="98" fillId="0" borderId="19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98" fillId="0" borderId="19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0</xdr:row>
      <xdr:rowOff>76200</xdr:rowOff>
    </xdr:from>
    <xdr:to>
      <xdr:col>26</xdr:col>
      <xdr:colOff>5819775</xdr:colOff>
      <xdr:row>6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6191250" y="76200"/>
          <a:ext cx="5705475" cy="1257300"/>
        </a:xfrm>
        <a:prstGeom prst="round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Important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Read it before you start filling</a:t>
          </a:r>
          <a:r>
            <a:rPr lang="en-US" cap="none" sz="1100" b="0" i="0" u="none" baseline="0">
              <a:solidFill>
                <a:srgbClr val="FF0000"/>
              </a:solidFill>
            </a:rPr>
            <a:t> in the form.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</a:rPr>
            <a:t> in and </a:t>
          </a:r>
          <a:r>
            <a:rPr lang="en-US" cap="none" sz="1100" b="1" i="0" u="sng" baseline="0">
              <a:solidFill>
                <a:srgbClr val="000000"/>
              </a:solidFill>
            </a:rPr>
            <a:t>submit a</a:t>
          </a:r>
          <a:r>
            <a:rPr lang="en-US" cap="none" sz="1100" b="1" i="0" u="sng" baseline="0">
              <a:solidFill>
                <a:srgbClr val="000000"/>
              </a:solidFill>
            </a:rPr>
            <a:t>ll</a:t>
          </a:r>
          <a:r>
            <a:rPr lang="en-US" cap="none" sz="1100" b="1" i="0" u="sng" baseline="0">
              <a:solidFill>
                <a:srgbClr val="000000"/>
              </a:solidFill>
            </a:rPr>
            <a:t> of  the sheets </a:t>
          </a:r>
          <a:r>
            <a:rPr lang="en-US" cap="none" sz="1100" b="1" i="0" u="sng" baseline="0">
              <a:solidFill>
                <a:srgbClr val="000000"/>
              </a:solidFill>
            </a:rPr>
            <a:t>①～⑥</a:t>
          </a:r>
          <a:r>
            <a:rPr lang="en-US" cap="none" sz="1100" b="0" i="0" u="none" baseline="0">
              <a:solidFill>
                <a:srgbClr val="000000"/>
              </a:solidFill>
            </a:rPr>
            <a:t> in this file.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000000"/>
              </a:solidFill>
            </a:rPr>
            <a:t>Do NOT</a:t>
          </a:r>
          <a:r>
            <a:rPr lang="en-US" cap="none" sz="1100" b="1" i="0" u="sng" baseline="0">
              <a:solidFill>
                <a:srgbClr val="000000"/>
              </a:solidFill>
            </a:rPr>
            <a:t> change any settings </a:t>
          </a:r>
          <a:r>
            <a:rPr lang="en-US" cap="none" sz="1100" b="0" i="0" u="none" baseline="0">
              <a:solidFill>
                <a:srgbClr val="000000"/>
              </a:solidFill>
            </a:rPr>
            <a:t>such as font size/style, print area, margins.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The </a:t>
          </a:r>
          <a:r>
            <a:rPr lang="en-US" cap="none" sz="1100" b="0" i="0" u="none" baseline="0">
              <a:solidFill>
                <a:srgbClr val="000000"/>
              </a:solidFill>
            </a:rPr>
            <a:t>form should be completed in Excel.. </a:t>
          </a:r>
          <a:r>
            <a:rPr lang="en-US" cap="none" sz="1100" b="1" i="0" u="sng" baseline="0">
              <a:solidFill>
                <a:srgbClr val="000000"/>
              </a:solidFill>
            </a:rPr>
            <a:t>Hand-written forms are NOT acceptable</a:t>
          </a:r>
          <a:r>
            <a:rPr lang="en-US" cap="none" sz="1100" b="0" i="0" u="none" baseline="0">
              <a:solidFill>
                <a:srgbClr val="000000"/>
              </a:solidFill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Check</a:t>
          </a:r>
          <a:r>
            <a:rPr lang="en-US" cap="none" sz="1100" b="0" i="0" u="none" baseline="0">
              <a:solidFill>
                <a:srgbClr val="000000"/>
              </a:solidFill>
            </a:rPr>
            <a:t> all notes shown in non-print area.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0</xdr:row>
      <xdr:rowOff>76200</xdr:rowOff>
    </xdr:from>
    <xdr:to>
      <xdr:col>26</xdr:col>
      <xdr:colOff>4829175</xdr:colOff>
      <xdr:row>6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6191250" y="76200"/>
          <a:ext cx="4705350" cy="1285875"/>
        </a:xfrm>
        <a:prstGeom prst="round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Important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Read it before you start filling</a:t>
          </a:r>
          <a:r>
            <a:rPr lang="en-US" cap="none" sz="1100" b="0" i="0" u="none" baseline="0">
              <a:solidFill>
                <a:srgbClr val="FF0000"/>
              </a:solidFill>
            </a:rPr>
            <a:t> in the form.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</a:rPr>
            <a:t> in and </a:t>
          </a:r>
          <a:r>
            <a:rPr lang="en-US" cap="none" sz="1100" b="1" i="0" u="sng" baseline="0">
              <a:solidFill>
                <a:srgbClr val="000000"/>
              </a:solidFill>
            </a:rPr>
            <a:t>submit a</a:t>
          </a:r>
          <a:r>
            <a:rPr lang="en-US" cap="none" sz="1100" b="1" i="0" u="sng" baseline="0">
              <a:solidFill>
                <a:srgbClr val="000000"/>
              </a:solidFill>
            </a:rPr>
            <a:t>ll</a:t>
          </a:r>
          <a:r>
            <a:rPr lang="en-US" cap="none" sz="1100" b="1" i="0" u="sng" baseline="0">
              <a:solidFill>
                <a:srgbClr val="000000"/>
              </a:solidFill>
            </a:rPr>
            <a:t> of  the sheets </a:t>
          </a:r>
          <a:r>
            <a:rPr lang="en-US" cap="none" sz="1100" b="1" i="0" u="sng" baseline="0">
              <a:solidFill>
                <a:srgbClr val="000000"/>
              </a:solidFill>
            </a:rPr>
            <a:t>①～⑤</a:t>
          </a:r>
          <a:r>
            <a:rPr lang="en-US" cap="none" sz="1100" b="0" i="0" u="none" baseline="0">
              <a:solidFill>
                <a:srgbClr val="000000"/>
              </a:solidFill>
            </a:rPr>
            <a:t> in this file.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000000"/>
              </a:solidFill>
            </a:rPr>
            <a:t>Do NOT</a:t>
          </a:r>
          <a:r>
            <a:rPr lang="en-US" cap="none" sz="1100" b="1" i="0" u="sng" baseline="0">
              <a:solidFill>
                <a:srgbClr val="000000"/>
              </a:solidFill>
            </a:rPr>
            <a:t> change any settings </a:t>
          </a:r>
          <a:r>
            <a:rPr lang="en-US" cap="none" sz="1100" b="0" i="0" u="none" baseline="0">
              <a:solidFill>
                <a:srgbClr val="000000"/>
              </a:solidFill>
            </a:rPr>
            <a:t>such as font size/style, print area, margins.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The </a:t>
          </a:r>
          <a:r>
            <a:rPr lang="en-US" cap="none" sz="1100" b="0" i="0" u="none" baseline="0">
              <a:solidFill>
                <a:srgbClr val="000000"/>
              </a:solidFill>
            </a:rPr>
            <a:t>form should be completed in Excel.. </a:t>
          </a:r>
          <a:r>
            <a:rPr lang="en-US" cap="none" sz="1100" b="1" i="0" u="sng" baseline="0">
              <a:solidFill>
                <a:srgbClr val="000000"/>
              </a:solidFill>
            </a:rPr>
            <a:t>Hand-written forms are NOT acceptable</a:t>
          </a:r>
          <a:r>
            <a:rPr lang="en-US" cap="none" sz="1100" b="0" i="0" u="none" baseline="0">
              <a:solidFill>
                <a:srgbClr val="000000"/>
              </a:solidFill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Check</a:t>
          </a:r>
          <a:r>
            <a:rPr lang="en-US" cap="none" sz="1100" b="0" i="0" u="none" baseline="0">
              <a:solidFill>
                <a:srgbClr val="000000"/>
              </a:solidFill>
            </a:rPr>
            <a:t> all notes shown in non-print area.</a:t>
          </a:r>
        </a:p>
      </xdr:txBody>
    </xdr:sp>
    <xdr:clientData/>
  </xdr:twoCellAnchor>
  <xdr:twoCellAnchor>
    <xdr:from>
      <xdr:col>26</xdr:col>
      <xdr:colOff>114300</xdr:colOff>
      <xdr:row>0</xdr:row>
      <xdr:rowOff>76200</xdr:rowOff>
    </xdr:from>
    <xdr:to>
      <xdr:col>26</xdr:col>
      <xdr:colOff>5819775</xdr:colOff>
      <xdr:row>6</xdr:row>
      <xdr:rowOff>47625</xdr:rowOff>
    </xdr:to>
    <xdr:sp>
      <xdr:nvSpPr>
        <xdr:cNvPr id="2" name="角丸四角形 1"/>
        <xdr:cNvSpPr>
          <a:spLocks/>
        </xdr:cNvSpPr>
      </xdr:nvSpPr>
      <xdr:spPr>
        <a:xfrm>
          <a:off x="6191250" y="76200"/>
          <a:ext cx="5705475" cy="1257300"/>
        </a:xfrm>
        <a:prstGeom prst="roundRect">
          <a:avLst/>
        </a:prstGeom>
        <a:solidFill>
          <a:srgbClr val="FFFF00"/>
        </a:solidFill>
        <a:ln w="25400" cmpd="sng">
          <a:noFill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Important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Read it before you start filling</a:t>
          </a:r>
          <a:r>
            <a:rPr lang="en-US" cap="none" sz="1100" b="0" i="0" u="none" baseline="0">
              <a:solidFill>
                <a:srgbClr val="FF0000"/>
              </a:solidFill>
            </a:rPr>
            <a:t> in the form.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</a:rPr>
            <a:t> in and </a:t>
          </a:r>
          <a:r>
            <a:rPr lang="en-US" cap="none" sz="1100" b="1" i="0" u="sng" baseline="0">
              <a:solidFill>
                <a:srgbClr val="000000"/>
              </a:solidFill>
            </a:rPr>
            <a:t>submit a</a:t>
          </a:r>
          <a:r>
            <a:rPr lang="en-US" cap="none" sz="1100" b="1" i="0" u="sng" baseline="0">
              <a:solidFill>
                <a:srgbClr val="000000"/>
              </a:solidFill>
            </a:rPr>
            <a:t>ll</a:t>
          </a:r>
          <a:r>
            <a:rPr lang="en-US" cap="none" sz="1100" b="1" i="0" u="sng" baseline="0">
              <a:solidFill>
                <a:srgbClr val="000000"/>
              </a:solidFill>
            </a:rPr>
            <a:t> of  the sheets </a:t>
          </a:r>
          <a:r>
            <a:rPr lang="en-US" cap="none" sz="1100" b="1" i="0" u="sng" baseline="0">
              <a:solidFill>
                <a:srgbClr val="000000"/>
              </a:solidFill>
            </a:rPr>
            <a:t>①～⑥</a:t>
          </a:r>
          <a:r>
            <a:rPr lang="en-US" cap="none" sz="1100" b="0" i="0" u="none" baseline="0">
              <a:solidFill>
                <a:srgbClr val="000000"/>
              </a:solidFill>
            </a:rPr>
            <a:t> in this file.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sng" baseline="0">
              <a:solidFill>
                <a:srgbClr val="000000"/>
              </a:solidFill>
            </a:rPr>
            <a:t>Do NOT</a:t>
          </a:r>
          <a:r>
            <a:rPr lang="en-US" cap="none" sz="1100" b="1" i="0" u="sng" baseline="0">
              <a:solidFill>
                <a:srgbClr val="000000"/>
              </a:solidFill>
            </a:rPr>
            <a:t> change any settings </a:t>
          </a:r>
          <a:r>
            <a:rPr lang="en-US" cap="none" sz="1100" b="0" i="0" u="none" baseline="0">
              <a:solidFill>
                <a:srgbClr val="000000"/>
              </a:solidFill>
            </a:rPr>
            <a:t>such as font size/style, print area, margins.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The </a:t>
          </a:r>
          <a:r>
            <a:rPr lang="en-US" cap="none" sz="1100" b="0" i="0" u="none" baseline="0">
              <a:solidFill>
                <a:srgbClr val="000000"/>
              </a:solidFill>
            </a:rPr>
            <a:t>form should be completed in Excel.. </a:t>
          </a:r>
          <a:r>
            <a:rPr lang="en-US" cap="none" sz="1100" b="1" i="0" u="sng" baseline="0">
              <a:solidFill>
                <a:srgbClr val="000000"/>
              </a:solidFill>
            </a:rPr>
            <a:t>Hand-written forms are NOT acceptable</a:t>
          </a:r>
          <a:r>
            <a:rPr lang="en-US" cap="none" sz="1100" b="0" i="0" u="none" baseline="0">
              <a:solidFill>
                <a:srgbClr val="000000"/>
              </a:solidFill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Check</a:t>
          </a:r>
          <a:r>
            <a:rPr lang="en-US" cap="none" sz="1100" b="0" i="0" u="none" baseline="0">
              <a:solidFill>
                <a:srgbClr val="000000"/>
              </a:solidFill>
            </a:rPr>
            <a:t> all notes shown in non-print area.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@xxxxxx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58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8" customHeight="1"/>
  <cols>
    <col min="1" max="4" width="3.140625" style="102" customWidth="1"/>
    <col min="5" max="26" width="3.57421875" style="103" customWidth="1"/>
    <col min="27" max="27" width="106.00390625" style="29" bestFit="1" customWidth="1"/>
    <col min="28" max="16384" width="9.00390625" style="9" customWidth="1"/>
  </cols>
  <sheetData>
    <row r="1" spans="1:37" s="3" customFormat="1" ht="14.25">
      <c r="A1" s="13"/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157</v>
      </c>
      <c r="AA1" s="15"/>
      <c r="AK1" s="1"/>
    </row>
    <row r="2" spans="1:26" ht="21">
      <c r="A2" s="17" t="s">
        <v>49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48" t="s">
        <v>154</v>
      </c>
      <c r="Z2" s="248"/>
    </row>
    <row r="3" spans="1:27" s="1" customFormat="1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1" customFormat="1" ht="18" customHeight="1">
      <c r="A4" s="246" t="s">
        <v>13</v>
      </c>
      <c r="B4" s="247"/>
      <c r="C4" s="247"/>
      <c r="D4" s="249"/>
      <c r="E4" s="250" t="s">
        <v>97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36" t="s">
        <v>14</v>
      </c>
      <c r="R4" s="236"/>
      <c r="S4" s="236"/>
      <c r="T4" s="253" t="s">
        <v>81</v>
      </c>
      <c r="U4" s="254"/>
      <c r="V4" s="254"/>
      <c r="W4" s="254"/>
      <c r="X4" s="254"/>
      <c r="Y4" s="254"/>
      <c r="Z4" s="255"/>
      <c r="AA4" s="29"/>
    </row>
    <row r="5" spans="1:30" s="1" customFormat="1" ht="18" customHeight="1">
      <c r="A5" s="21"/>
      <c r="B5" s="22"/>
      <c r="C5" s="22"/>
      <c r="D5" s="23"/>
      <c r="E5" s="259" t="s">
        <v>77</v>
      </c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  <c r="Q5" s="236" t="s">
        <v>15</v>
      </c>
      <c r="R5" s="236"/>
      <c r="S5" s="236"/>
      <c r="T5" s="237">
        <v>36004</v>
      </c>
      <c r="U5" s="238"/>
      <c r="V5" s="238"/>
      <c r="W5" s="238"/>
      <c r="X5" s="238"/>
      <c r="Y5" s="238"/>
      <c r="Z5" s="239"/>
      <c r="AA5" s="29"/>
      <c r="AD5" s="12"/>
    </row>
    <row r="6" spans="1:27" s="1" customFormat="1" ht="18" customHeight="1">
      <c r="A6" s="24"/>
      <c r="B6" s="25"/>
      <c r="C6" s="25"/>
      <c r="D6" s="26"/>
      <c r="E6" s="262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4"/>
      <c r="Q6" s="236" t="s">
        <v>16</v>
      </c>
      <c r="R6" s="236"/>
      <c r="S6" s="236"/>
      <c r="T6" s="27" t="s">
        <v>78</v>
      </c>
      <c r="U6" s="28" t="s">
        <v>17</v>
      </c>
      <c r="V6" s="29"/>
      <c r="W6" s="30" t="s">
        <v>98</v>
      </c>
      <c r="X6" s="28" t="s">
        <v>18</v>
      </c>
      <c r="Y6" s="28"/>
      <c r="Z6" s="31"/>
      <c r="AA6" s="29"/>
    </row>
    <row r="7" spans="1:27" s="1" customFormat="1" ht="24" customHeight="1">
      <c r="A7" s="240" t="s">
        <v>93</v>
      </c>
      <c r="B7" s="241"/>
      <c r="C7" s="241"/>
      <c r="D7" s="242"/>
      <c r="E7" s="243" t="s">
        <v>193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5"/>
      <c r="Q7" s="236" t="s">
        <v>53</v>
      </c>
      <c r="R7" s="236"/>
      <c r="S7" s="236"/>
      <c r="T7" s="243" t="s">
        <v>80</v>
      </c>
      <c r="U7" s="244"/>
      <c r="V7" s="244"/>
      <c r="W7" s="244"/>
      <c r="X7" s="244"/>
      <c r="Y7" s="244"/>
      <c r="Z7" s="245"/>
      <c r="AA7" s="29"/>
    </row>
    <row r="8" spans="1:27" s="1" customFormat="1" ht="24" customHeight="1">
      <c r="A8" s="246" t="s">
        <v>94</v>
      </c>
      <c r="B8" s="247"/>
      <c r="C8" s="247"/>
      <c r="D8" s="247"/>
      <c r="E8" s="256" t="s">
        <v>158</v>
      </c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  <c r="Q8" s="236" t="s">
        <v>54</v>
      </c>
      <c r="R8" s="236"/>
      <c r="S8" s="236"/>
      <c r="T8" s="243" t="s">
        <v>160</v>
      </c>
      <c r="U8" s="244"/>
      <c r="V8" s="244"/>
      <c r="W8" s="244"/>
      <c r="X8" s="244"/>
      <c r="Y8" s="244"/>
      <c r="Z8" s="245"/>
      <c r="AA8" s="29"/>
    </row>
    <row r="9" spans="1:27" s="1" customFormat="1" ht="19.5" customHeight="1">
      <c r="A9" s="265" t="s">
        <v>55</v>
      </c>
      <c r="B9" s="266"/>
      <c r="C9" s="266"/>
      <c r="D9" s="267"/>
      <c r="E9" s="271" t="s">
        <v>23</v>
      </c>
      <c r="F9" s="272"/>
      <c r="G9" s="272"/>
      <c r="H9" s="273" t="s">
        <v>19</v>
      </c>
      <c r="I9" s="273"/>
      <c r="J9" s="273"/>
      <c r="K9" s="274" t="s">
        <v>85</v>
      </c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5"/>
      <c r="AA9" s="29"/>
    </row>
    <row r="10" spans="1:27" s="1" customFormat="1" ht="19.5" customHeight="1">
      <c r="A10" s="268"/>
      <c r="B10" s="269"/>
      <c r="C10" s="269"/>
      <c r="D10" s="270"/>
      <c r="E10" s="32"/>
      <c r="F10" s="33"/>
      <c r="G10" s="33"/>
      <c r="H10" s="276" t="s">
        <v>22</v>
      </c>
      <c r="I10" s="276"/>
      <c r="J10" s="276"/>
      <c r="K10" s="277" t="s">
        <v>86</v>
      </c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8"/>
      <c r="AA10" s="29" t="s">
        <v>195</v>
      </c>
    </row>
    <row r="11" spans="1:27" s="1" customFormat="1" ht="19.5" customHeight="1">
      <c r="A11" s="21"/>
      <c r="B11" s="22"/>
      <c r="C11" s="22"/>
      <c r="D11" s="22"/>
      <c r="E11" s="34"/>
      <c r="F11" s="35"/>
      <c r="G11" s="35"/>
      <c r="H11" s="279" t="s">
        <v>21</v>
      </c>
      <c r="I11" s="279"/>
      <c r="J11" s="279"/>
      <c r="K11" s="280" t="s">
        <v>86</v>
      </c>
      <c r="L11" s="280"/>
      <c r="M11" s="280"/>
      <c r="N11" s="280"/>
      <c r="O11" s="280"/>
      <c r="P11" s="280"/>
      <c r="Q11" s="36"/>
      <c r="R11" s="37"/>
      <c r="S11" s="38" t="s">
        <v>99</v>
      </c>
      <c r="T11" s="281" t="s">
        <v>87</v>
      </c>
      <c r="U11" s="281"/>
      <c r="V11" s="281"/>
      <c r="W11" s="281"/>
      <c r="X11" s="281"/>
      <c r="Y11" s="281"/>
      <c r="Z11" s="39" t="s">
        <v>100</v>
      </c>
      <c r="AA11" s="29"/>
    </row>
    <row r="12" spans="1:27" s="1" customFormat="1" ht="19.5" customHeight="1">
      <c r="A12" s="21"/>
      <c r="B12" s="22"/>
      <c r="C12" s="22"/>
      <c r="D12" s="22"/>
      <c r="E12" s="282" t="s">
        <v>24</v>
      </c>
      <c r="F12" s="283"/>
      <c r="G12" s="283"/>
      <c r="H12" s="273" t="s">
        <v>19</v>
      </c>
      <c r="I12" s="273"/>
      <c r="J12" s="273"/>
      <c r="K12" s="284" t="s">
        <v>83</v>
      </c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2"/>
      <c r="AA12" s="29" t="s">
        <v>76</v>
      </c>
    </row>
    <row r="13" spans="1:27" s="1" customFormat="1" ht="19.5" customHeight="1">
      <c r="A13" s="21"/>
      <c r="B13" s="22"/>
      <c r="C13" s="22"/>
      <c r="D13" s="22"/>
      <c r="E13" s="34"/>
      <c r="F13" s="35"/>
      <c r="G13" s="35"/>
      <c r="H13" s="279" t="s">
        <v>20</v>
      </c>
      <c r="I13" s="279"/>
      <c r="J13" s="279"/>
      <c r="K13" s="285" t="s">
        <v>84</v>
      </c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6"/>
      <c r="AA13" s="29"/>
    </row>
    <row r="14" spans="1:27" s="1" customFormat="1" ht="18.75" customHeight="1">
      <c r="A14" s="287" t="s">
        <v>90</v>
      </c>
      <c r="B14" s="288"/>
      <c r="C14" s="288"/>
      <c r="D14" s="289"/>
      <c r="E14" s="40"/>
      <c r="F14" s="296" t="s">
        <v>26</v>
      </c>
      <c r="G14" s="296"/>
      <c r="H14" s="296"/>
      <c r="I14" s="296"/>
      <c r="J14" s="296" t="s">
        <v>165</v>
      </c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 t="s">
        <v>25</v>
      </c>
      <c r="V14" s="296"/>
      <c r="W14" s="296"/>
      <c r="X14" s="296"/>
      <c r="Y14" s="296"/>
      <c r="Z14" s="296"/>
      <c r="AA14" s="235" t="s">
        <v>196</v>
      </c>
    </row>
    <row r="15" spans="1:27" s="1" customFormat="1" ht="30" customHeight="1">
      <c r="A15" s="290"/>
      <c r="B15" s="291"/>
      <c r="C15" s="291"/>
      <c r="D15" s="292"/>
      <c r="E15" s="41">
        <v>1</v>
      </c>
      <c r="F15" s="297" t="s">
        <v>72</v>
      </c>
      <c r="G15" s="297"/>
      <c r="H15" s="297"/>
      <c r="I15" s="297"/>
      <c r="J15" s="298" t="s">
        <v>166</v>
      </c>
      <c r="K15" s="299"/>
      <c r="L15" s="299"/>
      <c r="M15" s="299"/>
      <c r="N15" s="299"/>
      <c r="O15" s="299"/>
      <c r="P15" s="299"/>
      <c r="Q15" s="299"/>
      <c r="R15" s="299"/>
      <c r="S15" s="299"/>
      <c r="T15" s="300"/>
      <c r="U15" s="301" t="s">
        <v>111</v>
      </c>
      <c r="V15" s="301"/>
      <c r="W15" s="301"/>
      <c r="X15" s="301"/>
      <c r="Y15" s="301"/>
      <c r="Z15" s="301"/>
      <c r="AA15" s="235"/>
    </row>
    <row r="16" spans="1:27" s="1" customFormat="1" ht="30" customHeight="1">
      <c r="A16" s="290"/>
      <c r="B16" s="291"/>
      <c r="C16" s="291"/>
      <c r="D16" s="292"/>
      <c r="E16" s="42">
        <v>2</v>
      </c>
      <c r="F16" s="302" t="s">
        <v>167</v>
      </c>
      <c r="G16" s="302"/>
      <c r="H16" s="302"/>
      <c r="I16" s="302"/>
      <c r="J16" s="298" t="s">
        <v>168</v>
      </c>
      <c r="K16" s="299"/>
      <c r="L16" s="299"/>
      <c r="M16" s="299"/>
      <c r="N16" s="299"/>
      <c r="O16" s="299"/>
      <c r="P16" s="299"/>
      <c r="Q16" s="299"/>
      <c r="R16" s="299"/>
      <c r="S16" s="299"/>
      <c r="T16" s="300"/>
      <c r="U16" s="301" t="s">
        <v>111</v>
      </c>
      <c r="V16" s="301"/>
      <c r="W16" s="301"/>
      <c r="X16" s="301"/>
      <c r="Y16" s="301"/>
      <c r="Z16" s="301"/>
      <c r="AA16" s="235"/>
    </row>
    <row r="17" spans="1:27" s="1" customFormat="1" ht="30" customHeight="1">
      <c r="A17" s="293"/>
      <c r="B17" s="294"/>
      <c r="C17" s="294"/>
      <c r="D17" s="295"/>
      <c r="E17" s="42">
        <v>3</v>
      </c>
      <c r="F17" s="297" t="s">
        <v>112</v>
      </c>
      <c r="G17" s="297"/>
      <c r="H17" s="297"/>
      <c r="I17" s="297"/>
      <c r="J17" s="298" t="s">
        <v>169</v>
      </c>
      <c r="K17" s="299"/>
      <c r="L17" s="299"/>
      <c r="M17" s="299"/>
      <c r="N17" s="299"/>
      <c r="O17" s="299"/>
      <c r="P17" s="299"/>
      <c r="Q17" s="299"/>
      <c r="R17" s="299"/>
      <c r="S17" s="299"/>
      <c r="T17" s="300"/>
      <c r="U17" s="303" t="s">
        <v>170</v>
      </c>
      <c r="V17" s="303"/>
      <c r="W17" s="303"/>
      <c r="X17" s="303"/>
      <c r="Y17" s="303"/>
      <c r="Z17" s="303"/>
      <c r="AA17" s="235"/>
    </row>
    <row r="18" spans="1:27" s="1" customFormat="1" ht="19.5" customHeight="1">
      <c r="A18" s="265" t="s">
        <v>70</v>
      </c>
      <c r="B18" s="266"/>
      <c r="C18" s="266"/>
      <c r="D18" s="267"/>
      <c r="E18" s="304" t="s">
        <v>27</v>
      </c>
      <c r="F18" s="305"/>
      <c r="G18" s="305"/>
      <c r="H18" s="305"/>
      <c r="I18" s="306"/>
      <c r="J18" s="304" t="s">
        <v>50</v>
      </c>
      <c r="K18" s="305"/>
      <c r="L18" s="305"/>
      <c r="M18" s="305"/>
      <c r="N18" s="305"/>
      <c r="O18" s="305"/>
      <c r="P18" s="306"/>
      <c r="Q18" s="304" t="s">
        <v>51</v>
      </c>
      <c r="R18" s="306"/>
      <c r="S18" s="304" t="s">
        <v>56</v>
      </c>
      <c r="T18" s="305"/>
      <c r="U18" s="305"/>
      <c r="V18" s="305"/>
      <c r="W18" s="305"/>
      <c r="X18" s="305"/>
      <c r="Y18" s="305"/>
      <c r="Z18" s="306"/>
      <c r="AA18" s="29"/>
    </row>
    <row r="19" spans="1:27" s="1" customFormat="1" ht="19.5" customHeight="1">
      <c r="A19" s="268"/>
      <c r="B19" s="269"/>
      <c r="C19" s="269"/>
      <c r="D19" s="270"/>
      <c r="E19" s="307" t="s">
        <v>2</v>
      </c>
      <c r="F19" s="308"/>
      <c r="G19" s="308"/>
      <c r="H19" s="308"/>
      <c r="I19" s="309"/>
      <c r="J19" s="310">
        <v>2019</v>
      </c>
      <c r="K19" s="311"/>
      <c r="L19" s="43" t="s">
        <v>101</v>
      </c>
      <c r="M19" s="44">
        <v>5</v>
      </c>
      <c r="N19" s="43" t="s">
        <v>102</v>
      </c>
      <c r="O19" s="44">
        <v>25</v>
      </c>
      <c r="P19" s="45" t="s">
        <v>103</v>
      </c>
      <c r="Q19" s="312">
        <v>570</v>
      </c>
      <c r="R19" s="313"/>
      <c r="S19" s="46" t="s">
        <v>88</v>
      </c>
      <c r="T19" s="44">
        <v>58</v>
      </c>
      <c r="U19" s="43" t="s">
        <v>8</v>
      </c>
      <c r="V19" s="44">
        <v>52</v>
      </c>
      <c r="W19" s="314" t="s">
        <v>89</v>
      </c>
      <c r="X19" s="314"/>
      <c r="Y19" s="44">
        <v>55</v>
      </c>
      <c r="Z19" s="47"/>
      <c r="AA19" s="29" t="s">
        <v>75</v>
      </c>
    </row>
    <row r="20" spans="1:27" s="1" customFormat="1" ht="19.5" customHeight="1">
      <c r="A20" s="21"/>
      <c r="B20" s="22"/>
      <c r="C20" s="22"/>
      <c r="D20" s="22"/>
      <c r="E20" s="315" t="s">
        <v>1</v>
      </c>
      <c r="F20" s="316"/>
      <c r="G20" s="316"/>
      <c r="H20" s="316"/>
      <c r="I20" s="317"/>
      <c r="J20" s="318">
        <v>2018</v>
      </c>
      <c r="K20" s="319"/>
      <c r="L20" s="48" t="s">
        <v>101</v>
      </c>
      <c r="M20" s="49">
        <v>4</v>
      </c>
      <c r="N20" s="48" t="s">
        <v>102</v>
      </c>
      <c r="O20" s="49">
        <v>1</v>
      </c>
      <c r="P20" s="50" t="s">
        <v>103</v>
      </c>
      <c r="Q20" s="318">
        <v>91</v>
      </c>
      <c r="R20" s="320"/>
      <c r="S20" s="51" t="s">
        <v>88</v>
      </c>
      <c r="T20" s="49">
        <v>26</v>
      </c>
      <c r="U20" s="48" t="s">
        <v>11</v>
      </c>
      <c r="V20" s="49">
        <v>24</v>
      </c>
      <c r="W20" s="48" t="s">
        <v>10</v>
      </c>
      <c r="X20" s="49">
        <v>19</v>
      </c>
      <c r="Y20" s="48" t="s">
        <v>9</v>
      </c>
      <c r="Z20" s="52">
        <v>22</v>
      </c>
      <c r="AA20" s="29" t="s">
        <v>120</v>
      </c>
    </row>
    <row r="21" spans="1:27" s="1" customFormat="1" ht="19.5" customHeight="1">
      <c r="A21" s="53"/>
      <c r="B21" s="54"/>
      <c r="C21" s="54"/>
      <c r="D21" s="54"/>
      <c r="E21" s="321" t="s">
        <v>0</v>
      </c>
      <c r="F21" s="322"/>
      <c r="G21" s="322"/>
      <c r="H21" s="322"/>
      <c r="I21" s="323"/>
      <c r="J21" s="324"/>
      <c r="K21" s="325"/>
      <c r="L21" s="55" t="s">
        <v>101</v>
      </c>
      <c r="M21" s="56"/>
      <c r="N21" s="55" t="s">
        <v>102</v>
      </c>
      <c r="O21" s="56"/>
      <c r="P21" s="57" t="s">
        <v>103</v>
      </c>
      <c r="Q21" s="324"/>
      <c r="R21" s="326"/>
      <c r="S21" s="58" t="s">
        <v>88</v>
      </c>
      <c r="T21" s="56"/>
      <c r="U21" s="55" t="s">
        <v>11</v>
      </c>
      <c r="V21" s="56"/>
      <c r="W21" s="55" t="s">
        <v>10</v>
      </c>
      <c r="X21" s="56"/>
      <c r="Y21" s="55" t="s">
        <v>9</v>
      </c>
      <c r="Z21" s="59"/>
      <c r="AA21" s="29"/>
    </row>
    <row r="22" spans="1:27" s="1" customFormat="1" ht="19.5" customHeight="1">
      <c r="A22" s="53"/>
      <c r="B22" s="54"/>
      <c r="C22" s="54"/>
      <c r="D22" s="54"/>
      <c r="E22" s="327" t="s">
        <v>171</v>
      </c>
      <c r="F22" s="328"/>
      <c r="G22" s="328"/>
      <c r="H22" s="328"/>
      <c r="I22" s="329"/>
      <c r="J22" s="318">
        <v>2018</v>
      </c>
      <c r="K22" s="319"/>
      <c r="L22" s="48" t="s">
        <v>101</v>
      </c>
      <c r="M22" s="49">
        <v>12</v>
      </c>
      <c r="N22" s="48" t="s">
        <v>102</v>
      </c>
      <c r="O22" s="49">
        <v>15</v>
      </c>
      <c r="P22" s="50" t="s">
        <v>103</v>
      </c>
      <c r="Q22" s="318">
        <v>860</v>
      </c>
      <c r="R22" s="320"/>
      <c r="S22" s="330"/>
      <c r="T22" s="331"/>
      <c r="U22" s="331"/>
      <c r="V22" s="331"/>
      <c r="W22" s="331"/>
      <c r="X22" s="331"/>
      <c r="Y22" s="331"/>
      <c r="Z22" s="332"/>
      <c r="AA22" s="29"/>
    </row>
    <row r="23" spans="1:27" s="1" customFormat="1" ht="19.5" customHeight="1">
      <c r="A23" s="62"/>
      <c r="B23" s="63"/>
      <c r="C23" s="63"/>
      <c r="D23" s="63"/>
      <c r="E23" s="333" t="s">
        <v>172</v>
      </c>
      <c r="F23" s="334"/>
      <c r="G23" s="334"/>
      <c r="H23" s="334"/>
      <c r="I23" s="335"/>
      <c r="J23" s="336">
        <v>2018</v>
      </c>
      <c r="K23" s="337"/>
      <c r="L23" s="64" t="s">
        <v>101</v>
      </c>
      <c r="M23" s="65">
        <v>11</v>
      </c>
      <c r="N23" s="64" t="s">
        <v>102</v>
      </c>
      <c r="O23" s="65">
        <v>20</v>
      </c>
      <c r="P23" s="66" t="s">
        <v>103</v>
      </c>
      <c r="Q23" s="338" t="s">
        <v>173</v>
      </c>
      <c r="R23" s="339"/>
      <c r="S23" s="340"/>
      <c r="T23" s="341"/>
      <c r="U23" s="341"/>
      <c r="V23" s="341"/>
      <c r="W23" s="341"/>
      <c r="X23" s="341"/>
      <c r="Y23" s="341"/>
      <c r="Z23" s="342"/>
      <c r="AA23" s="29"/>
    </row>
    <row r="24" spans="1:27" s="1" customFormat="1" ht="24" customHeight="1">
      <c r="A24" s="240" t="s">
        <v>52</v>
      </c>
      <c r="B24" s="241"/>
      <c r="C24" s="241"/>
      <c r="D24" s="242"/>
      <c r="E24" s="343">
        <v>3.2</v>
      </c>
      <c r="F24" s="343"/>
      <c r="G24" s="343"/>
      <c r="H24" s="343"/>
      <c r="I24" s="67" t="s">
        <v>3</v>
      </c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9"/>
      <c r="AA24" s="29" t="s">
        <v>121</v>
      </c>
    </row>
    <row r="25" spans="1:27" s="1" customFormat="1" ht="24" customHeight="1">
      <c r="A25" s="344" t="s">
        <v>82</v>
      </c>
      <c r="B25" s="345"/>
      <c r="C25" s="345"/>
      <c r="D25" s="346"/>
      <c r="E25" s="347" t="s">
        <v>174</v>
      </c>
      <c r="F25" s="347"/>
      <c r="G25" s="347"/>
      <c r="H25" s="347"/>
      <c r="I25" s="70" t="s">
        <v>57</v>
      </c>
      <c r="J25" s="347" t="s">
        <v>175</v>
      </c>
      <c r="K25" s="347"/>
      <c r="L25" s="347"/>
      <c r="M25" s="347"/>
      <c r="N25" s="29"/>
      <c r="O25" s="193"/>
      <c r="P25" s="193"/>
      <c r="Q25" s="195" t="s">
        <v>176</v>
      </c>
      <c r="R25" s="196" t="s">
        <v>177</v>
      </c>
      <c r="S25" s="196"/>
      <c r="T25" s="197"/>
      <c r="U25" s="76"/>
      <c r="V25" s="76" t="s">
        <v>98</v>
      </c>
      <c r="W25" s="72" t="s">
        <v>178</v>
      </c>
      <c r="X25" s="71"/>
      <c r="Y25" s="72"/>
      <c r="Z25" s="73"/>
      <c r="AA25" s="29" t="s">
        <v>71</v>
      </c>
    </row>
    <row r="26" spans="1:27" s="1" customFormat="1" ht="24" customHeight="1">
      <c r="A26" s="287" t="s">
        <v>122</v>
      </c>
      <c r="B26" s="288"/>
      <c r="C26" s="288"/>
      <c r="D26" s="289"/>
      <c r="E26" s="198" t="s">
        <v>180</v>
      </c>
      <c r="F26" s="199"/>
      <c r="G26" s="199"/>
      <c r="H26" s="199"/>
      <c r="I26" s="199"/>
      <c r="J26" s="199"/>
      <c r="K26" s="199"/>
      <c r="L26" s="199"/>
      <c r="M26" s="199"/>
      <c r="N26" s="199"/>
      <c r="O26" s="200"/>
      <c r="P26" s="75"/>
      <c r="Q26" s="199"/>
      <c r="R26" s="200"/>
      <c r="S26" s="75"/>
      <c r="T26" s="199"/>
      <c r="U26" s="75" t="s">
        <v>176</v>
      </c>
      <c r="V26" s="194" t="s">
        <v>58</v>
      </c>
      <c r="W26" s="200"/>
      <c r="X26" s="201" t="s">
        <v>179</v>
      </c>
      <c r="Y26" s="200" t="s">
        <v>181</v>
      </c>
      <c r="Z26" s="202"/>
      <c r="AA26" s="29"/>
    </row>
    <row r="27" spans="1:27" s="1" customFormat="1" ht="18" customHeight="1">
      <c r="A27" s="290"/>
      <c r="B27" s="291"/>
      <c r="C27" s="291"/>
      <c r="D27" s="292"/>
      <c r="E27" s="203" t="s">
        <v>182</v>
      </c>
      <c r="F27" s="204"/>
      <c r="G27" s="205"/>
      <c r="H27" s="205"/>
      <c r="I27" s="205"/>
      <c r="J27" s="205"/>
      <c r="K27" s="205"/>
      <c r="L27" s="205"/>
      <c r="M27" s="205"/>
      <c r="N27" s="205"/>
      <c r="O27" s="204"/>
      <c r="P27" s="206"/>
      <c r="Q27" s="205"/>
      <c r="R27" s="204"/>
      <c r="S27" s="206"/>
      <c r="T27" s="205"/>
      <c r="U27" s="204"/>
      <c r="V27" s="204"/>
      <c r="W27" s="204"/>
      <c r="X27" s="204"/>
      <c r="Y27" s="204"/>
      <c r="Z27" s="207"/>
      <c r="AA27" s="29"/>
    </row>
    <row r="28" spans="1:27" s="1" customFormat="1" ht="18" customHeight="1">
      <c r="A28" s="290"/>
      <c r="B28" s="291"/>
      <c r="C28" s="291"/>
      <c r="D28" s="292"/>
      <c r="E28" s="208"/>
      <c r="F28" s="209" t="s">
        <v>185</v>
      </c>
      <c r="G28" s="204"/>
      <c r="H28" s="205"/>
      <c r="I28" s="205"/>
      <c r="J28" s="205"/>
      <c r="K28" s="205"/>
      <c r="L28" s="210" t="s">
        <v>176</v>
      </c>
      <c r="M28" s="211" t="s">
        <v>183</v>
      </c>
      <c r="N28" s="211"/>
      <c r="O28" s="234" t="s">
        <v>187</v>
      </c>
      <c r="P28" s="234"/>
      <c r="Q28" s="234"/>
      <c r="R28" s="234"/>
      <c r="S28" s="234"/>
      <c r="T28" s="234"/>
      <c r="U28" s="234"/>
      <c r="V28" s="234"/>
      <c r="W28" s="234"/>
      <c r="X28" s="212" t="s">
        <v>179</v>
      </c>
      <c r="Y28" s="211" t="s">
        <v>184</v>
      </c>
      <c r="Z28" s="213"/>
      <c r="AA28" s="29" t="s">
        <v>200</v>
      </c>
    </row>
    <row r="29" spans="1:27" s="4" customFormat="1" ht="18" customHeight="1">
      <c r="A29" s="293"/>
      <c r="B29" s="294"/>
      <c r="C29" s="294"/>
      <c r="D29" s="295"/>
      <c r="E29" s="214"/>
      <c r="F29" s="215" t="s">
        <v>60</v>
      </c>
      <c r="G29" s="216"/>
      <c r="H29" s="217"/>
      <c r="I29" s="217"/>
      <c r="J29" s="217"/>
      <c r="K29" s="217"/>
      <c r="L29" s="217"/>
      <c r="M29" s="217"/>
      <c r="N29" s="217"/>
      <c r="O29" s="216"/>
      <c r="P29" s="85" t="s">
        <v>98</v>
      </c>
      <c r="Q29" s="218" t="s">
        <v>95</v>
      </c>
      <c r="R29" s="216"/>
      <c r="S29" s="216"/>
      <c r="T29" s="216"/>
      <c r="U29" s="84" t="s">
        <v>78</v>
      </c>
      <c r="V29" s="218" t="s">
        <v>186</v>
      </c>
      <c r="W29" s="216"/>
      <c r="X29" s="216"/>
      <c r="Y29" s="219"/>
      <c r="Z29" s="220"/>
      <c r="AA29" s="86"/>
    </row>
    <row r="30" spans="1:27" s="1" customFormat="1" ht="24" customHeight="1">
      <c r="A30" s="290" t="s">
        <v>63</v>
      </c>
      <c r="B30" s="291"/>
      <c r="C30" s="291"/>
      <c r="D30" s="292"/>
      <c r="E30" s="88" t="s">
        <v>98</v>
      </c>
      <c r="F30" s="74" t="s">
        <v>73</v>
      </c>
      <c r="G30" s="28"/>
      <c r="H30" s="74"/>
      <c r="I30" s="74"/>
      <c r="J30" s="29"/>
      <c r="K30" s="75" t="s">
        <v>78</v>
      </c>
      <c r="L30" s="74" t="s">
        <v>61</v>
      </c>
      <c r="M30" s="29"/>
      <c r="N30" s="29"/>
      <c r="O30" s="76" t="s">
        <v>98</v>
      </c>
      <c r="P30" s="74" t="s">
        <v>59</v>
      </c>
      <c r="Q30" s="29"/>
      <c r="R30" s="29"/>
      <c r="S30" s="78"/>
      <c r="T30" s="74"/>
      <c r="U30" s="74"/>
      <c r="V30" s="74"/>
      <c r="W30" s="74"/>
      <c r="X30" s="74"/>
      <c r="Y30" s="74"/>
      <c r="Z30" s="89"/>
      <c r="AA30" s="29" t="s">
        <v>74</v>
      </c>
    </row>
    <row r="31" spans="1:27" s="1" customFormat="1" ht="18" customHeight="1">
      <c r="A31" s="290"/>
      <c r="B31" s="291"/>
      <c r="C31" s="291"/>
      <c r="D31" s="292"/>
      <c r="E31" s="90" t="s">
        <v>104</v>
      </c>
      <c r="F31" s="91"/>
      <c r="G31" s="92"/>
      <c r="H31" s="91"/>
      <c r="I31" s="91"/>
      <c r="J31" s="93"/>
      <c r="K31" s="91"/>
      <c r="L31" s="91"/>
      <c r="M31" s="91"/>
      <c r="N31" s="93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4"/>
      <c r="AA31" s="29"/>
    </row>
    <row r="32" spans="1:27" s="1" customFormat="1" ht="18" customHeight="1">
      <c r="A32" s="290"/>
      <c r="B32" s="291"/>
      <c r="C32" s="291"/>
      <c r="D32" s="292"/>
      <c r="E32" s="40"/>
      <c r="F32" s="304" t="s">
        <v>26</v>
      </c>
      <c r="G32" s="305"/>
      <c r="H32" s="305"/>
      <c r="I32" s="306"/>
      <c r="J32" s="348" t="s">
        <v>91</v>
      </c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50" t="s">
        <v>62</v>
      </c>
      <c r="V32" s="350"/>
      <c r="W32" s="350"/>
      <c r="X32" s="350"/>
      <c r="Y32" s="350"/>
      <c r="Z32" s="351"/>
      <c r="AA32" s="29"/>
    </row>
    <row r="33" spans="1:27" s="1" customFormat="1" ht="18" customHeight="1">
      <c r="A33" s="290"/>
      <c r="B33" s="291"/>
      <c r="C33" s="291"/>
      <c r="D33" s="292"/>
      <c r="E33" s="296">
        <v>1</v>
      </c>
      <c r="F33" s="352" t="s">
        <v>188</v>
      </c>
      <c r="G33" s="353"/>
      <c r="H33" s="353"/>
      <c r="I33" s="313"/>
      <c r="J33" s="355" t="s">
        <v>189</v>
      </c>
      <c r="K33" s="356"/>
      <c r="L33" s="356"/>
      <c r="M33" s="356"/>
      <c r="N33" s="356"/>
      <c r="O33" s="356"/>
      <c r="P33" s="356"/>
      <c r="Q33" s="356"/>
      <c r="R33" s="356"/>
      <c r="S33" s="356"/>
      <c r="T33" s="357"/>
      <c r="U33" s="312">
        <v>2018</v>
      </c>
      <c r="V33" s="353"/>
      <c r="W33" s="95" t="s">
        <v>105</v>
      </c>
      <c r="X33" s="96">
        <v>8</v>
      </c>
      <c r="Y33" s="95" t="s">
        <v>106</v>
      </c>
      <c r="Z33" s="97" t="s">
        <v>107</v>
      </c>
      <c r="AA33" s="29"/>
    </row>
    <row r="34" spans="1:41" s="1" customFormat="1" ht="18" customHeight="1">
      <c r="A34" s="290"/>
      <c r="B34" s="291"/>
      <c r="C34" s="291"/>
      <c r="D34" s="292"/>
      <c r="E34" s="296"/>
      <c r="F34" s="336"/>
      <c r="G34" s="337"/>
      <c r="H34" s="337"/>
      <c r="I34" s="354"/>
      <c r="J34" s="338" t="s">
        <v>190</v>
      </c>
      <c r="K34" s="281"/>
      <c r="L34" s="281"/>
      <c r="M34" s="281"/>
      <c r="N34" s="281"/>
      <c r="O34" s="281"/>
      <c r="P34" s="281"/>
      <c r="Q34" s="281"/>
      <c r="R34" s="281"/>
      <c r="S34" s="281"/>
      <c r="T34" s="339"/>
      <c r="U34" s="336">
        <v>2018</v>
      </c>
      <c r="V34" s="337"/>
      <c r="W34" s="64" t="s">
        <v>105</v>
      </c>
      <c r="X34" s="65">
        <v>9</v>
      </c>
      <c r="Y34" s="93" t="s">
        <v>108</v>
      </c>
      <c r="Z34" s="66"/>
      <c r="AA34" s="29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27" s="1" customFormat="1" ht="18" customHeight="1">
      <c r="A35" s="290"/>
      <c r="B35" s="291"/>
      <c r="C35" s="291"/>
      <c r="D35" s="292"/>
      <c r="E35" s="296">
        <v>2</v>
      </c>
      <c r="F35" s="365"/>
      <c r="G35" s="366"/>
      <c r="H35" s="366"/>
      <c r="I35" s="367"/>
      <c r="J35" s="371"/>
      <c r="K35" s="372"/>
      <c r="L35" s="372"/>
      <c r="M35" s="372"/>
      <c r="N35" s="372"/>
      <c r="O35" s="372"/>
      <c r="P35" s="372"/>
      <c r="Q35" s="372"/>
      <c r="R35" s="372"/>
      <c r="S35" s="372"/>
      <c r="T35" s="373"/>
      <c r="U35" s="312"/>
      <c r="V35" s="353"/>
      <c r="W35" s="95" t="s">
        <v>105</v>
      </c>
      <c r="X35" s="96"/>
      <c r="Y35" s="95" t="s">
        <v>106</v>
      </c>
      <c r="Z35" s="97" t="s">
        <v>107</v>
      </c>
      <c r="AA35" s="29"/>
    </row>
    <row r="36" spans="1:27" s="1" customFormat="1" ht="18" customHeight="1">
      <c r="A36" s="293"/>
      <c r="B36" s="294"/>
      <c r="C36" s="294"/>
      <c r="D36" s="295"/>
      <c r="E36" s="296"/>
      <c r="F36" s="368"/>
      <c r="G36" s="369"/>
      <c r="H36" s="369"/>
      <c r="I36" s="370"/>
      <c r="J36" s="374"/>
      <c r="K36" s="375"/>
      <c r="L36" s="375"/>
      <c r="M36" s="375"/>
      <c r="N36" s="375"/>
      <c r="O36" s="375"/>
      <c r="P36" s="375"/>
      <c r="Q36" s="375"/>
      <c r="R36" s="375"/>
      <c r="S36" s="375"/>
      <c r="T36" s="376"/>
      <c r="U36" s="336"/>
      <c r="V36" s="337"/>
      <c r="W36" s="64" t="s">
        <v>105</v>
      </c>
      <c r="X36" s="65"/>
      <c r="Y36" s="93" t="s">
        <v>108</v>
      </c>
      <c r="Z36" s="66"/>
      <c r="AA36" s="29"/>
    </row>
    <row r="37" spans="1:27" s="1" customFormat="1" ht="18" customHeight="1">
      <c r="A37" s="287" t="s">
        <v>92</v>
      </c>
      <c r="B37" s="288"/>
      <c r="C37" s="288"/>
      <c r="D37" s="289"/>
      <c r="E37" s="358" t="s">
        <v>191</v>
      </c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60"/>
      <c r="AA37" s="29"/>
    </row>
    <row r="38" spans="1:27" s="1" customFormat="1" ht="18" customHeight="1">
      <c r="A38" s="290"/>
      <c r="B38" s="291"/>
      <c r="C38" s="291"/>
      <c r="D38" s="292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2"/>
      <c r="AA38" s="29"/>
    </row>
    <row r="39" spans="1:27" s="1" customFormat="1" ht="18" customHeight="1">
      <c r="A39" s="293"/>
      <c r="B39" s="294"/>
      <c r="C39" s="294"/>
      <c r="D39" s="295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4"/>
      <c r="AA39" s="29"/>
    </row>
    <row r="41" spans="1:27" s="1" customFormat="1" ht="14.25">
      <c r="A41" s="101" t="s">
        <v>79</v>
      </c>
      <c r="B41" s="14"/>
      <c r="C41" s="14"/>
      <c r="D41" s="14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s="1" customFormat="1" ht="14.25">
      <c r="A42" s="29" t="s">
        <v>109</v>
      </c>
      <c r="B42" s="14"/>
      <c r="C42" s="14"/>
      <c r="D42" s="14"/>
      <c r="E42" s="29"/>
      <c r="F42" s="29"/>
      <c r="G42" s="29" t="s">
        <v>110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s="1" customFormat="1" ht="14.25">
      <c r="A43" s="29" t="s">
        <v>64</v>
      </c>
      <c r="B43" s="14"/>
      <c r="C43" s="14"/>
      <c r="D43" s="14"/>
      <c r="E43" s="29"/>
      <c r="F43" s="29"/>
      <c r="G43" s="29" t="s">
        <v>192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s="1" customFormat="1" ht="14.25">
      <c r="A44" s="29" t="s">
        <v>65</v>
      </c>
      <c r="B44" s="14"/>
      <c r="C44" s="14"/>
      <c r="D44" s="14"/>
      <c r="E44" s="29"/>
      <c r="F44" s="29"/>
      <c r="G44" s="29" t="s">
        <v>194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s="1" customFormat="1" ht="14.25">
      <c r="A45" s="29" t="s">
        <v>66</v>
      </c>
      <c r="B45" s="14"/>
      <c r="C45" s="14"/>
      <c r="D45" s="14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s="1" customFormat="1" ht="14.25">
      <c r="A46" s="29" t="s">
        <v>67</v>
      </c>
      <c r="B46" s="14"/>
      <c r="C46" s="14"/>
      <c r="D46" s="14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s="1" customFormat="1" ht="14.25">
      <c r="A47" s="29" t="s">
        <v>68</v>
      </c>
      <c r="B47" s="14"/>
      <c r="C47" s="14"/>
      <c r="D47" s="14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s="1" customFormat="1" ht="14.25">
      <c r="A48" s="29" t="s">
        <v>69</v>
      </c>
      <c r="B48" s="14"/>
      <c r="C48" s="14"/>
      <c r="D48" s="14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s="1" customFormat="1" ht="14.25">
      <c r="A49" s="29" t="s">
        <v>159</v>
      </c>
      <c r="B49" s="14"/>
      <c r="C49" s="14"/>
      <c r="D49" s="14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s="1" customFormat="1" ht="14.25">
      <c r="A50" s="29" t="s">
        <v>161</v>
      </c>
      <c r="B50" s="14"/>
      <c r="C50" s="14"/>
      <c r="D50" s="14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s="1" customFormat="1" ht="14.25">
      <c r="A51" s="29" t="s">
        <v>163</v>
      </c>
      <c r="B51" s="14"/>
      <c r="C51" s="14"/>
      <c r="D51" s="14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s="1" customFormat="1" ht="14.25">
      <c r="A52" s="29" t="s">
        <v>162</v>
      </c>
      <c r="B52" s="14"/>
      <c r="C52" s="14"/>
      <c r="D52" s="14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s="1" customFormat="1" ht="14.25">
      <c r="A53" s="29" t="s">
        <v>164</v>
      </c>
      <c r="B53" s="14"/>
      <c r="C53" s="14"/>
      <c r="D53" s="14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s="1" customFormat="1" ht="14.25">
      <c r="A54" s="29"/>
      <c r="B54" s="14"/>
      <c r="C54" s="14"/>
      <c r="D54" s="14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s="1" customFormat="1" ht="14.25">
      <c r="A55" s="14"/>
      <c r="B55" s="14"/>
      <c r="C55" s="14"/>
      <c r="D55" s="1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s="1" customFormat="1" ht="14.25">
      <c r="A56" s="14"/>
      <c r="B56" s="14"/>
      <c r="C56" s="14"/>
      <c r="D56" s="14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s="1" customFormat="1" ht="14.25">
      <c r="A57" s="14"/>
      <c r="B57" s="14"/>
      <c r="C57" s="14"/>
      <c r="D57" s="14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ht="18" customHeight="1">
      <c r="G58" s="29"/>
    </row>
  </sheetData>
  <sheetProtection/>
  <mergeCells count="93">
    <mergeCell ref="U36:V36"/>
    <mergeCell ref="J34:T34"/>
    <mergeCell ref="U34:V34"/>
    <mergeCell ref="E35:E36"/>
    <mergeCell ref="A37:D39"/>
    <mergeCell ref="E37:Z39"/>
    <mergeCell ref="F35:I36"/>
    <mergeCell ref="J35:T35"/>
    <mergeCell ref="J36:T36"/>
    <mergeCell ref="U32:Z32"/>
    <mergeCell ref="E33:E34"/>
    <mergeCell ref="F33:I34"/>
    <mergeCell ref="J33:T33"/>
    <mergeCell ref="U33:V33"/>
    <mergeCell ref="U35:V35"/>
    <mergeCell ref="A25:D25"/>
    <mergeCell ref="E25:H25"/>
    <mergeCell ref="J25:M25"/>
    <mergeCell ref="A26:D29"/>
    <mergeCell ref="A30:D36"/>
    <mergeCell ref="F32:I32"/>
    <mergeCell ref="J32:T32"/>
    <mergeCell ref="S22:Z22"/>
    <mergeCell ref="E23:I23"/>
    <mergeCell ref="J23:K23"/>
    <mergeCell ref="Q23:R23"/>
    <mergeCell ref="S23:Z23"/>
    <mergeCell ref="A24:D24"/>
    <mergeCell ref="E24:H24"/>
    <mergeCell ref="E21:I21"/>
    <mergeCell ref="J21:K21"/>
    <mergeCell ref="Q21:R21"/>
    <mergeCell ref="E22:I22"/>
    <mergeCell ref="J22:K22"/>
    <mergeCell ref="Q22:R22"/>
    <mergeCell ref="E19:I19"/>
    <mergeCell ref="J19:K19"/>
    <mergeCell ref="Q19:R19"/>
    <mergeCell ref="W19:X19"/>
    <mergeCell ref="E20:I20"/>
    <mergeCell ref="J20:K20"/>
    <mergeCell ref="Q20:R20"/>
    <mergeCell ref="J16:T16"/>
    <mergeCell ref="U16:Z16"/>
    <mergeCell ref="F17:I17"/>
    <mergeCell ref="J17:T17"/>
    <mergeCell ref="U17:Z17"/>
    <mergeCell ref="A18:D19"/>
    <mergeCell ref="E18:I18"/>
    <mergeCell ref="J18:P18"/>
    <mergeCell ref="Q18:R18"/>
    <mergeCell ref="S18:Z18"/>
    <mergeCell ref="H13:J13"/>
    <mergeCell ref="K13:Z13"/>
    <mergeCell ref="A14:D17"/>
    <mergeCell ref="F14:I14"/>
    <mergeCell ref="J14:T14"/>
    <mergeCell ref="U14:Z14"/>
    <mergeCell ref="F15:I15"/>
    <mergeCell ref="J15:T15"/>
    <mergeCell ref="U15:Z15"/>
    <mergeCell ref="F16:I16"/>
    <mergeCell ref="H11:J11"/>
    <mergeCell ref="K11:P11"/>
    <mergeCell ref="T11:Y11"/>
    <mergeCell ref="E12:G12"/>
    <mergeCell ref="H12:J12"/>
    <mergeCell ref="K12:Z12"/>
    <mergeCell ref="A9:D10"/>
    <mergeCell ref="E9:G9"/>
    <mergeCell ref="H9:J9"/>
    <mergeCell ref="K9:Z9"/>
    <mergeCell ref="H10:J10"/>
    <mergeCell ref="K10:Z10"/>
    <mergeCell ref="Y2:Z2"/>
    <mergeCell ref="A4:D4"/>
    <mergeCell ref="E4:P4"/>
    <mergeCell ref="Q4:S4"/>
    <mergeCell ref="T4:Z4"/>
    <mergeCell ref="E8:P8"/>
    <mergeCell ref="Q8:S8"/>
    <mergeCell ref="T8:Z8"/>
    <mergeCell ref="E5:P6"/>
    <mergeCell ref="O28:W28"/>
    <mergeCell ref="AA14:AA17"/>
    <mergeCell ref="Q5:S5"/>
    <mergeCell ref="T5:Z5"/>
    <mergeCell ref="Q6:S6"/>
    <mergeCell ref="A7:D7"/>
    <mergeCell ref="E7:P7"/>
    <mergeCell ref="Q7:S7"/>
    <mergeCell ref="T7:Z7"/>
    <mergeCell ref="A8:D8"/>
  </mergeCells>
  <dataValidations count="5">
    <dataValidation type="list" allowBlank="1" showInputMessage="1" showErrorMessage="1" sqref="E7">
      <formula1>$G$43:$G$57</formula1>
    </dataValidation>
    <dataValidation type="list" allowBlank="1" showInputMessage="1" showErrorMessage="1" sqref="T8">
      <formula1>$A$43:$A$53</formula1>
    </dataValidation>
    <dataValidation allowBlank="1" showInputMessage="1" showErrorMessage="1" prompt="YYYY/MM/DD" sqref="T5:Z5"/>
    <dataValidation allowBlank="1" showInputMessage="1" showErrorMessage="1" imeMode="off" sqref="K10:K11 R11:T11 Q19:Q23 O19:O23 M19:M23 J19:J23"/>
    <dataValidation type="list" allowBlank="1" showInputMessage="1" showErrorMessage="1" sqref="W6 E30 T6 K30 J31 Q25 O30 U25:V25 N31 U29 P26:P27 P29 X26 X28 S26:S27 U26 L28">
      <formula1>"□,☑"</formula1>
    </dataValidation>
  </dataValidations>
  <hyperlinks>
    <hyperlink ref="K12" r:id="rId1" display="xxxxxx@xxxxxx.ne.jp"/>
  </hyperlink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8"/>
  <sheetViews>
    <sheetView view="pageBreakPreview" zoomScaleSheetLayoutView="100" workbookViewId="0" topLeftCell="A1">
      <selection activeCell="A1" sqref="A1"/>
    </sheetView>
  </sheetViews>
  <sheetFormatPr defaultColWidth="9.140625" defaultRowHeight="18" customHeight="1"/>
  <cols>
    <col min="1" max="4" width="3.140625" style="102" customWidth="1"/>
    <col min="5" max="26" width="3.57421875" style="103" customWidth="1"/>
    <col min="27" max="27" width="106.00390625" style="29" bestFit="1" customWidth="1"/>
    <col min="28" max="16384" width="9.00390625" style="9" customWidth="1"/>
  </cols>
  <sheetData>
    <row r="1" spans="1:37" s="3" customFormat="1" ht="14.25">
      <c r="A1" s="13"/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 t="s">
        <v>157</v>
      </c>
      <c r="AA1" s="15"/>
      <c r="AK1" s="1"/>
    </row>
    <row r="2" spans="1:26" ht="21">
      <c r="A2" s="17" t="s">
        <v>49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48" t="s">
        <v>154</v>
      </c>
      <c r="Z2" s="248"/>
    </row>
    <row r="3" spans="1:27" s="1" customFormat="1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s="1" customFormat="1" ht="18" customHeight="1">
      <c r="A4" s="246" t="s">
        <v>13</v>
      </c>
      <c r="B4" s="247"/>
      <c r="C4" s="247"/>
      <c r="D4" s="249"/>
      <c r="E4" s="430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8"/>
      <c r="Q4" s="431" t="s">
        <v>14</v>
      </c>
      <c r="R4" s="431"/>
      <c r="S4" s="431"/>
      <c r="T4" s="432"/>
      <c r="U4" s="433"/>
      <c r="V4" s="433"/>
      <c r="W4" s="433"/>
      <c r="X4" s="433"/>
      <c r="Y4" s="433"/>
      <c r="Z4" s="434"/>
      <c r="AA4" s="29"/>
    </row>
    <row r="5" spans="1:30" s="1" customFormat="1" ht="18" customHeight="1">
      <c r="A5" s="21"/>
      <c r="B5" s="22"/>
      <c r="C5" s="22"/>
      <c r="D5" s="23"/>
      <c r="E5" s="435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7"/>
      <c r="Q5" s="236" t="s">
        <v>15</v>
      </c>
      <c r="R5" s="236"/>
      <c r="S5" s="236"/>
      <c r="T5" s="419"/>
      <c r="U5" s="420"/>
      <c r="V5" s="420"/>
      <c r="W5" s="420"/>
      <c r="X5" s="420"/>
      <c r="Y5" s="420"/>
      <c r="Z5" s="421"/>
      <c r="AA5" s="29"/>
      <c r="AD5" s="12"/>
    </row>
    <row r="6" spans="1:27" s="1" customFormat="1" ht="18" customHeight="1">
      <c r="A6" s="24"/>
      <c r="B6" s="25"/>
      <c r="C6" s="25"/>
      <c r="D6" s="26"/>
      <c r="E6" s="438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40"/>
      <c r="Q6" s="236" t="s">
        <v>16</v>
      </c>
      <c r="R6" s="236"/>
      <c r="S6" s="236"/>
      <c r="T6" s="30" t="s">
        <v>98</v>
      </c>
      <c r="U6" s="28" t="s">
        <v>17</v>
      </c>
      <c r="V6" s="29"/>
      <c r="W6" s="30" t="s">
        <v>98</v>
      </c>
      <c r="X6" s="28" t="s">
        <v>18</v>
      </c>
      <c r="Y6" s="28"/>
      <c r="Z6" s="31"/>
      <c r="AA6" s="29"/>
    </row>
    <row r="7" spans="1:27" s="1" customFormat="1" ht="24" customHeight="1">
      <c r="A7" s="240" t="s">
        <v>93</v>
      </c>
      <c r="B7" s="241"/>
      <c r="C7" s="241"/>
      <c r="D7" s="242"/>
      <c r="E7" s="413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5"/>
      <c r="Q7" s="236" t="s">
        <v>53</v>
      </c>
      <c r="R7" s="236"/>
      <c r="S7" s="236"/>
      <c r="T7" s="413"/>
      <c r="U7" s="414"/>
      <c r="V7" s="414"/>
      <c r="W7" s="414"/>
      <c r="X7" s="414"/>
      <c r="Y7" s="414"/>
      <c r="Z7" s="415"/>
      <c r="AA7" s="29"/>
    </row>
    <row r="8" spans="1:27" s="1" customFormat="1" ht="24" customHeight="1">
      <c r="A8" s="246" t="s">
        <v>94</v>
      </c>
      <c r="B8" s="247"/>
      <c r="C8" s="247"/>
      <c r="D8" s="247"/>
      <c r="E8" s="422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4"/>
      <c r="Q8" s="236" t="s">
        <v>54</v>
      </c>
      <c r="R8" s="236"/>
      <c r="S8" s="236"/>
      <c r="T8" s="413"/>
      <c r="U8" s="414"/>
      <c r="V8" s="414"/>
      <c r="W8" s="414"/>
      <c r="X8" s="414"/>
      <c r="Y8" s="414"/>
      <c r="Z8" s="415"/>
      <c r="AA8" s="29"/>
    </row>
    <row r="9" spans="1:27" s="1" customFormat="1" ht="19.5" customHeight="1">
      <c r="A9" s="265" t="s">
        <v>55</v>
      </c>
      <c r="B9" s="266"/>
      <c r="C9" s="266"/>
      <c r="D9" s="267"/>
      <c r="E9" s="271" t="s">
        <v>23</v>
      </c>
      <c r="F9" s="272"/>
      <c r="G9" s="272"/>
      <c r="H9" s="273" t="s">
        <v>19</v>
      </c>
      <c r="I9" s="273"/>
      <c r="J9" s="273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6"/>
      <c r="AA9" s="29"/>
    </row>
    <row r="10" spans="1:27" s="1" customFormat="1" ht="19.5" customHeight="1">
      <c r="A10" s="268"/>
      <c r="B10" s="269"/>
      <c r="C10" s="269"/>
      <c r="D10" s="270"/>
      <c r="E10" s="32"/>
      <c r="F10" s="33"/>
      <c r="G10" s="33"/>
      <c r="H10" s="276" t="s">
        <v>22</v>
      </c>
      <c r="I10" s="276"/>
      <c r="J10" s="276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8"/>
      <c r="AA10" s="29" t="s">
        <v>195</v>
      </c>
    </row>
    <row r="11" spans="1:27" s="1" customFormat="1" ht="19.5" customHeight="1">
      <c r="A11" s="21"/>
      <c r="B11" s="22"/>
      <c r="C11" s="22"/>
      <c r="D11" s="22"/>
      <c r="E11" s="34"/>
      <c r="F11" s="35"/>
      <c r="G11" s="35"/>
      <c r="H11" s="279" t="s">
        <v>21</v>
      </c>
      <c r="I11" s="279"/>
      <c r="J11" s="279"/>
      <c r="K11" s="410"/>
      <c r="L11" s="410"/>
      <c r="M11" s="410"/>
      <c r="N11" s="410"/>
      <c r="O11" s="410"/>
      <c r="P11" s="410"/>
      <c r="Q11" s="36"/>
      <c r="R11" s="37"/>
      <c r="S11" s="38" t="s">
        <v>99</v>
      </c>
      <c r="T11" s="341"/>
      <c r="U11" s="341"/>
      <c r="V11" s="341"/>
      <c r="W11" s="341"/>
      <c r="X11" s="341"/>
      <c r="Y11" s="341"/>
      <c r="Z11" s="39" t="s">
        <v>100</v>
      </c>
      <c r="AA11" s="29"/>
    </row>
    <row r="12" spans="1:27" s="1" customFormat="1" ht="19.5" customHeight="1">
      <c r="A12" s="21"/>
      <c r="B12" s="22"/>
      <c r="C12" s="22"/>
      <c r="D12" s="22"/>
      <c r="E12" s="282" t="s">
        <v>24</v>
      </c>
      <c r="F12" s="283"/>
      <c r="G12" s="283"/>
      <c r="H12" s="273" t="s">
        <v>19</v>
      </c>
      <c r="I12" s="273"/>
      <c r="J12" s="273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8"/>
      <c r="AA12" s="29" t="s">
        <v>76</v>
      </c>
    </row>
    <row r="13" spans="1:27" s="1" customFormat="1" ht="19.5" customHeight="1">
      <c r="A13" s="21"/>
      <c r="B13" s="22"/>
      <c r="C13" s="22"/>
      <c r="D13" s="22"/>
      <c r="E13" s="34"/>
      <c r="F13" s="35"/>
      <c r="G13" s="35"/>
      <c r="H13" s="279" t="s">
        <v>20</v>
      </c>
      <c r="I13" s="279"/>
      <c r="J13" s="279"/>
      <c r="K13" s="409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1"/>
      <c r="AA13" s="29"/>
    </row>
    <row r="14" spans="1:27" s="1" customFormat="1" ht="18.75" customHeight="1">
      <c r="A14" s="287" t="s">
        <v>90</v>
      </c>
      <c r="B14" s="288"/>
      <c r="C14" s="288"/>
      <c r="D14" s="289"/>
      <c r="E14" s="40"/>
      <c r="F14" s="296" t="s">
        <v>26</v>
      </c>
      <c r="G14" s="296"/>
      <c r="H14" s="296"/>
      <c r="I14" s="296"/>
      <c r="J14" s="296" t="s">
        <v>96</v>
      </c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 t="s">
        <v>25</v>
      </c>
      <c r="V14" s="296"/>
      <c r="W14" s="296"/>
      <c r="X14" s="296"/>
      <c r="Y14" s="296"/>
      <c r="Z14" s="296"/>
      <c r="AA14" s="235" t="s">
        <v>196</v>
      </c>
    </row>
    <row r="15" spans="1:27" s="1" customFormat="1" ht="30" customHeight="1">
      <c r="A15" s="290"/>
      <c r="B15" s="291"/>
      <c r="C15" s="291"/>
      <c r="D15" s="292"/>
      <c r="E15" s="41">
        <v>1</v>
      </c>
      <c r="F15" s="407"/>
      <c r="G15" s="407"/>
      <c r="H15" s="407"/>
      <c r="I15" s="407"/>
      <c r="J15" s="404"/>
      <c r="K15" s="405"/>
      <c r="L15" s="405"/>
      <c r="M15" s="405"/>
      <c r="N15" s="405"/>
      <c r="O15" s="405"/>
      <c r="P15" s="405"/>
      <c r="Q15" s="405"/>
      <c r="R15" s="405"/>
      <c r="S15" s="405"/>
      <c r="T15" s="406"/>
      <c r="U15" s="407"/>
      <c r="V15" s="407"/>
      <c r="W15" s="407"/>
      <c r="X15" s="407"/>
      <c r="Y15" s="407"/>
      <c r="Z15" s="407"/>
      <c r="AA15" s="235"/>
    </row>
    <row r="16" spans="1:27" s="1" customFormat="1" ht="30" customHeight="1">
      <c r="A16" s="290"/>
      <c r="B16" s="291"/>
      <c r="C16" s="291"/>
      <c r="D16" s="292"/>
      <c r="E16" s="42">
        <v>2</v>
      </c>
      <c r="F16" s="412"/>
      <c r="G16" s="412"/>
      <c r="H16" s="412"/>
      <c r="I16" s="412"/>
      <c r="J16" s="404"/>
      <c r="K16" s="405"/>
      <c r="L16" s="405"/>
      <c r="M16" s="405"/>
      <c r="N16" s="405"/>
      <c r="O16" s="405"/>
      <c r="P16" s="405"/>
      <c r="Q16" s="405"/>
      <c r="R16" s="405"/>
      <c r="S16" s="405"/>
      <c r="T16" s="406"/>
      <c r="U16" s="407"/>
      <c r="V16" s="407"/>
      <c r="W16" s="407"/>
      <c r="X16" s="407"/>
      <c r="Y16" s="407"/>
      <c r="Z16" s="407"/>
      <c r="AA16" s="235"/>
    </row>
    <row r="17" spans="1:27" s="1" customFormat="1" ht="30" customHeight="1">
      <c r="A17" s="293"/>
      <c r="B17" s="294"/>
      <c r="C17" s="294"/>
      <c r="D17" s="295"/>
      <c r="E17" s="42">
        <v>3</v>
      </c>
      <c r="F17" s="407"/>
      <c r="G17" s="407"/>
      <c r="H17" s="407"/>
      <c r="I17" s="407"/>
      <c r="J17" s="404"/>
      <c r="K17" s="405"/>
      <c r="L17" s="405"/>
      <c r="M17" s="405"/>
      <c r="N17" s="405"/>
      <c r="O17" s="405"/>
      <c r="P17" s="405"/>
      <c r="Q17" s="405"/>
      <c r="R17" s="405"/>
      <c r="S17" s="405"/>
      <c r="T17" s="406"/>
      <c r="U17" s="407"/>
      <c r="V17" s="407"/>
      <c r="W17" s="407"/>
      <c r="X17" s="407"/>
      <c r="Y17" s="407"/>
      <c r="Z17" s="407"/>
      <c r="AA17" s="235"/>
    </row>
    <row r="18" spans="1:27" s="1" customFormat="1" ht="19.5" customHeight="1">
      <c r="A18" s="265" t="s">
        <v>70</v>
      </c>
      <c r="B18" s="266"/>
      <c r="C18" s="266"/>
      <c r="D18" s="267"/>
      <c r="E18" s="304" t="s">
        <v>27</v>
      </c>
      <c r="F18" s="305"/>
      <c r="G18" s="305"/>
      <c r="H18" s="305"/>
      <c r="I18" s="306"/>
      <c r="J18" s="304" t="s">
        <v>50</v>
      </c>
      <c r="K18" s="305"/>
      <c r="L18" s="305"/>
      <c r="M18" s="305"/>
      <c r="N18" s="305"/>
      <c r="O18" s="305"/>
      <c r="P18" s="306"/>
      <c r="Q18" s="304" t="s">
        <v>51</v>
      </c>
      <c r="R18" s="306"/>
      <c r="S18" s="304" t="s">
        <v>56</v>
      </c>
      <c r="T18" s="305"/>
      <c r="U18" s="305"/>
      <c r="V18" s="305"/>
      <c r="W18" s="305"/>
      <c r="X18" s="305"/>
      <c r="Y18" s="305"/>
      <c r="Z18" s="306"/>
      <c r="AA18" s="29"/>
    </row>
    <row r="19" spans="1:27" s="1" customFormat="1" ht="19.5" customHeight="1">
      <c r="A19" s="268"/>
      <c r="B19" s="269"/>
      <c r="C19" s="269"/>
      <c r="D19" s="270"/>
      <c r="E19" s="307" t="s">
        <v>2</v>
      </c>
      <c r="F19" s="308"/>
      <c r="G19" s="308"/>
      <c r="H19" s="308"/>
      <c r="I19" s="309"/>
      <c r="J19" s="441"/>
      <c r="K19" s="442"/>
      <c r="L19" s="105" t="s">
        <v>113</v>
      </c>
      <c r="M19" s="104"/>
      <c r="N19" s="105" t="s">
        <v>114</v>
      </c>
      <c r="O19" s="104"/>
      <c r="P19" s="106" t="s">
        <v>115</v>
      </c>
      <c r="Q19" s="390"/>
      <c r="R19" s="392"/>
      <c r="S19" s="107" t="s">
        <v>88</v>
      </c>
      <c r="T19" s="104"/>
      <c r="U19" s="105" t="s">
        <v>8</v>
      </c>
      <c r="V19" s="104"/>
      <c r="W19" s="408" t="s">
        <v>89</v>
      </c>
      <c r="X19" s="408"/>
      <c r="Y19" s="104"/>
      <c r="Z19" s="108"/>
      <c r="AA19" s="29" t="s">
        <v>75</v>
      </c>
    </row>
    <row r="20" spans="1:27" s="1" customFormat="1" ht="19.5" customHeight="1">
      <c r="A20" s="21"/>
      <c r="B20" s="22"/>
      <c r="C20" s="22"/>
      <c r="D20" s="22"/>
      <c r="E20" s="315" t="s">
        <v>1</v>
      </c>
      <c r="F20" s="316"/>
      <c r="G20" s="316"/>
      <c r="H20" s="316"/>
      <c r="I20" s="317"/>
      <c r="J20" s="330"/>
      <c r="K20" s="331"/>
      <c r="L20" s="109" t="s">
        <v>113</v>
      </c>
      <c r="M20" s="60"/>
      <c r="N20" s="109" t="s">
        <v>114</v>
      </c>
      <c r="O20" s="60"/>
      <c r="P20" s="110" t="s">
        <v>115</v>
      </c>
      <c r="Q20" s="330"/>
      <c r="R20" s="332"/>
      <c r="S20" s="111" t="s">
        <v>88</v>
      </c>
      <c r="T20" s="60"/>
      <c r="U20" s="109" t="s">
        <v>11</v>
      </c>
      <c r="V20" s="60"/>
      <c r="W20" s="109" t="s">
        <v>10</v>
      </c>
      <c r="X20" s="60"/>
      <c r="Y20" s="109" t="s">
        <v>9</v>
      </c>
      <c r="Z20" s="61"/>
      <c r="AA20" s="29" t="s">
        <v>116</v>
      </c>
    </row>
    <row r="21" spans="1:27" s="1" customFormat="1" ht="19.5" customHeight="1">
      <c r="A21" s="53"/>
      <c r="B21" s="54"/>
      <c r="C21" s="54"/>
      <c r="D21" s="54"/>
      <c r="E21" s="321" t="s">
        <v>0</v>
      </c>
      <c r="F21" s="322"/>
      <c r="G21" s="322"/>
      <c r="H21" s="322"/>
      <c r="I21" s="323"/>
      <c r="J21" s="402"/>
      <c r="K21" s="429"/>
      <c r="L21" s="113" t="s">
        <v>113</v>
      </c>
      <c r="M21" s="112"/>
      <c r="N21" s="113" t="s">
        <v>114</v>
      </c>
      <c r="O21" s="112"/>
      <c r="P21" s="114" t="s">
        <v>115</v>
      </c>
      <c r="Q21" s="402"/>
      <c r="R21" s="403"/>
      <c r="S21" s="116" t="s">
        <v>88</v>
      </c>
      <c r="T21" s="112"/>
      <c r="U21" s="113" t="s">
        <v>11</v>
      </c>
      <c r="V21" s="112"/>
      <c r="W21" s="113" t="s">
        <v>10</v>
      </c>
      <c r="X21" s="112"/>
      <c r="Y21" s="113" t="s">
        <v>9</v>
      </c>
      <c r="Z21" s="115"/>
      <c r="AA21" s="29"/>
    </row>
    <row r="22" spans="1:27" s="1" customFormat="1" ht="19.5" customHeight="1">
      <c r="A22" s="53"/>
      <c r="B22" s="54"/>
      <c r="C22" s="54"/>
      <c r="D22" s="54"/>
      <c r="E22" s="396"/>
      <c r="F22" s="397"/>
      <c r="G22" s="397"/>
      <c r="H22" s="397"/>
      <c r="I22" s="398"/>
      <c r="J22" s="330"/>
      <c r="K22" s="331"/>
      <c r="L22" s="109" t="s">
        <v>113</v>
      </c>
      <c r="M22" s="60"/>
      <c r="N22" s="109" t="s">
        <v>114</v>
      </c>
      <c r="O22" s="60"/>
      <c r="P22" s="110" t="s">
        <v>115</v>
      </c>
      <c r="Q22" s="330"/>
      <c r="R22" s="332"/>
      <c r="S22" s="330"/>
      <c r="T22" s="331"/>
      <c r="U22" s="331"/>
      <c r="V22" s="331"/>
      <c r="W22" s="331"/>
      <c r="X22" s="331"/>
      <c r="Y22" s="331"/>
      <c r="Z22" s="332"/>
      <c r="AA22" s="29"/>
    </row>
    <row r="23" spans="1:27" s="1" customFormat="1" ht="19.5" customHeight="1">
      <c r="A23" s="62"/>
      <c r="B23" s="63"/>
      <c r="C23" s="63"/>
      <c r="D23" s="63"/>
      <c r="E23" s="399"/>
      <c r="F23" s="400"/>
      <c r="G23" s="400"/>
      <c r="H23" s="400"/>
      <c r="I23" s="401"/>
      <c r="J23" s="393"/>
      <c r="K23" s="394"/>
      <c r="L23" s="93" t="s">
        <v>113</v>
      </c>
      <c r="M23" s="117"/>
      <c r="N23" s="93" t="s">
        <v>114</v>
      </c>
      <c r="O23" s="117"/>
      <c r="P23" s="100" t="s">
        <v>115</v>
      </c>
      <c r="Q23" s="340"/>
      <c r="R23" s="342"/>
      <c r="S23" s="340"/>
      <c r="T23" s="341"/>
      <c r="U23" s="341"/>
      <c r="V23" s="341"/>
      <c r="W23" s="341"/>
      <c r="X23" s="341"/>
      <c r="Y23" s="341"/>
      <c r="Z23" s="342"/>
      <c r="AA23" s="29"/>
    </row>
    <row r="24" spans="1:27" s="1" customFormat="1" ht="24" customHeight="1">
      <c r="A24" s="240" t="s">
        <v>52</v>
      </c>
      <c r="B24" s="241"/>
      <c r="C24" s="241"/>
      <c r="D24" s="242"/>
      <c r="E24" s="389">
        <f>②Calculation!F21</f>
        <v>0</v>
      </c>
      <c r="F24" s="389"/>
      <c r="G24" s="389"/>
      <c r="H24" s="389"/>
      <c r="I24" s="67" t="s">
        <v>3</v>
      </c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9"/>
      <c r="AA24" s="29" t="s">
        <v>117</v>
      </c>
    </row>
    <row r="25" spans="1:27" s="1" customFormat="1" ht="24" customHeight="1">
      <c r="A25" s="344" t="s">
        <v>82</v>
      </c>
      <c r="B25" s="345"/>
      <c r="C25" s="345"/>
      <c r="D25" s="346"/>
      <c r="E25" s="377"/>
      <c r="F25" s="377"/>
      <c r="G25" s="377"/>
      <c r="H25" s="377"/>
      <c r="I25" s="70" t="s">
        <v>57</v>
      </c>
      <c r="J25" s="377"/>
      <c r="K25" s="377"/>
      <c r="L25" s="377"/>
      <c r="M25" s="377"/>
      <c r="N25" s="29"/>
      <c r="O25" s="221"/>
      <c r="P25" s="221"/>
      <c r="Q25" s="222" t="s">
        <v>98</v>
      </c>
      <c r="R25" s="223" t="s">
        <v>177</v>
      </c>
      <c r="S25" s="223"/>
      <c r="T25" s="224"/>
      <c r="U25" s="76"/>
      <c r="V25" s="76" t="s">
        <v>98</v>
      </c>
      <c r="W25" s="72" t="s">
        <v>178</v>
      </c>
      <c r="X25" s="102"/>
      <c r="Y25" s="72"/>
      <c r="Z25" s="73"/>
      <c r="AA25" s="29" t="s">
        <v>71</v>
      </c>
    </row>
    <row r="26" spans="1:27" s="1" customFormat="1" ht="24" customHeight="1">
      <c r="A26" s="287" t="s">
        <v>122</v>
      </c>
      <c r="B26" s="288"/>
      <c r="C26" s="288"/>
      <c r="D26" s="289"/>
      <c r="E26" s="225" t="s">
        <v>180</v>
      </c>
      <c r="F26" s="72"/>
      <c r="G26" s="72"/>
      <c r="H26" s="72"/>
      <c r="I26" s="72"/>
      <c r="J26" s="72"/>
      <c r="K26" s="72"/>
      <c r="L26" s="72"/>
      <c r="M26" s="72"/>
      <c r="N26" s="72"/>
      <c r="O26" s="28"/>
      <c r="P26" s="76"/>
      <c r="Q26" s="72"/>
      <c r="R26" s="28"/>
      <c r="S26" s="76"/>
      <c r="T26" s="72"/>
      <c r="U26" s="76" t="s">
        <v>98</v>
      </c>
      <c r="V26" s="72" t="s">
        <v>58</v>
      </c>
      <c r="W26" s="28"/>
      <c r="X26" s="76" t="s">
        <v>98</v>
      </c>
      <c r="Y26" s="28" t="s">
        <v>181</v>
      </c>
      <c r="Z26" s="31"/>
      <c r="AA26" s="29"/>
    </row>
    <row r="27" spans="1:27" s="1" customFormat="1" ht="18" customHeight="1">
      <c r="A27" s="290"/>
      <c r="B27" s="291"/>
      <c r="C27" s="291"/>
      <c r="D27" s="292"/>
      <c r="E27" s="77" t="s">
        <v>198</v>
      </c>
      <c r="F27" s="29"/>
      <c r="G27" s="15"/>
      <c r="H27" s="15"/>
      <c r="I27" s="15"/>
      <c r="J27" s="15"/>
      <c r="K27" s="15"/>
      <c r="L27" s="15"/>
      <c r="M27" s="15"/>
      <c r="N27" s="15"/>
      <c r="O27" s="29"/>
      <c r="P27" s="14"/>
      <c r="Q27" s="15"/>
      <c r="R27" s="29"/>
      <c r="S27" s="14"/>
      <c r="T27" s="15"/>
      <c r="U27" s="29"/>
      <c r="V27" s="29"/>
      <c r="W27" s="29"/>
      <c r="X27" s="29"/>
      <c r="Y27" s="29"/>
      <c r="Z27" s="79"/>
      <c r="AA27" s="29"/>
    </row>
    <row r="28" spans="1:27" s="1" customFormat="1" ht="18" customHeight="1">
      <c r="A28" s="290"/>
      <c r="B28" s="291"/>
      <c r="C28" s="291"/>
      <c r="D28" s="292"/>
      <c r="E28" s="226"/>
      <c r="F28" s="15" t="s">
        <v>185</v>
      </c>
      <c r="G28" s="29"/>
      <c r="H28" s="15"/>
      <c r="I28" s="15"/>
      <c r="J28" s="15"/>
      <c r="K28" s="15"/>
      <c r="L28" s="227" t="s">
        <v>98</v>
      </c>
      <c r="M28" s="228" t="s">
        <v>183</v>
      </c>
      <c r="N28" s="228"/>
      <c r="O28" s="378" t="s">
        <v>199</v>
      </c>
      <c r="P28" s="378"/>
      <c r="Q28" s="378"/>
      <c r="R28" s="378"/>
      <c r="S28" s="378"/>
      <c r="T28" s="378"/>
      <c r="U28" s="378"/>
      <c r="V28" s="378"/>
      <c r="W28" s="378"/>
      <c r="X28" s="227" t="s">
        <v>98</v>
      </c>
      <c r="Y28" s="228" t="s">
        <v>184</v>
      </c>
      <c r="Z28" s="229"/>
      <c r="AA28" s="29" t="s">
        <v>200</v>
      </c>
    </row>
    <row r="29" spans="1:27" s="4" customFormat="1" ht="18" customHeight="1">
      <c r="A29" s="293"/>
      <c r="B29" s="294"/>
      <c r="C29" s="294"/>
      <c r="D29" s="295"/>
      <c r="E29" s="80"/>
      <c r="F29" s="230" t="s">
        <v>60</v>
      </c>
      <c r="G29" s="82"/>
      <c r="H29" s="83"/>
      <c r="I29" s="83"/>
      <c r="J29" s="83"/>
      <c r="K29" s="83"/>
      <c r="L29" s="83"/>
      <c r="M29" s="83"/>
      <c r="N29" s="83"/>
      <c r="O29" s="82"/>
      <c r="P29" s="85" t="s">
        <v>98</v>
      </c>
      <c r="Q29" s="231" t="s">
        <v>95</v>
      </c>
      <c r="R29" s="82"/>
      <c r="S29" s="82"/>
      <c r="T29" s="82"/>
      <c r="U29" s="85" t="s">
        <v>98</v>
      </c>
      <c r="V29" s="231" t="s">
        <v>186</v>
      </c>
      <c r="W29" s="82"/>
      <c r="X29" s="82"/>
      <c r="Y29" s="81"/>
      <c r="Z29" s="87"/>
      <c r="AA29" s="86"/>
    </row>
    <row r="30" spans="1:27" s="1" customFormat="1" ht="24" customHeight="1">
      <c r="A30" s="290" t="s">
        <v>63</v>
      </c>
      <c r="B30" s="291"/>
      <c r="C30" s="291"/>
      <c r="D30" s="292"/>
      <c r="E30" s="88" t="s">
        <v>98</v>
      </c>
      <c r="F30" s="74" t="s">
        <v>73</v>
      </c>
      <c r="G30" s="28"/>
      <c r="H30" s="74"/>
      <c r="I30" s="74"/>
      <c r="J30" s="29"/>
      <c r="K30" s="76" t="s">
        <v>98</v>
      </c>
      <c r="L30" s="74" t="s">
        <v>61</v>
      </c>
      <c r="M30" s="29"/>
      <c r="N30" s="29"/>
      <c r="O30" s="76" t="s">
        <v>98</v>
      </c>
      <c r="P30" s="74" t="s">
        <v>59</v>
      </c>
      <c r="Q30" s="29"/>
      <c r="R30" s="29"/>
      <c r="S30" s="78"/>
      <c r="T30" s="74"/>
      <c r="U30" s="74"/>
      <c r="V30" s="74"/>
      <c r="W30" s="74"/>
      <c r="X30" s="74"/>
      <c r="Y30" s="74"/>
      <c r="Z30" s="89"/>
      <c r="AA30" s="29" t="s">
        <v>74</v>
      </c>
    </row>
    <row r="31" spans="1:27" s="1" customFormat="1" ht="18" customHeight="1">
      <c r="A31" s="290"/>
      <c r="B31" s="291"/>
      <c r="C31" s="291"/>
      <c r="D31" s="292"/>
      <c r="E31" s="90" t="s">
        <v>104</v>
      </c>
      <c r="F31" s="91"/>
      <c r="G31" s="92"/>
      <c r="H31" s="91"/>
      <c r="I31" s="91"/>
      <c r="J31" s="93"/>
      <c r="K31" s="91"/>
      <c r="L31" s="91"/>
      <c r="M31" s="91"/>
      <c r="N31" s="93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4"/>
      <c r="AA31" s="29"/>
    </row>
    <row r="32" spans="1:27" s="1" customFormat="1" ht="18" customHeight="1">
      <c r="A32" s="290"/>
      <c r="B32" s="291"/>
      <c r="C32" s="291"/>
      <c r="D32" s="292"/>
      <c r="E32" s="40"/>
      <c r="F32" s="304" t="s">
        <v>26</v>
      </c>
      <c r="G32" s="305"/>
      <c r="H32" s="305"/>
      <c r="I32" s="306"/>
      <c r="J32" s="348" t="s">
        <v>91</v>
      </c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50" t="s">
        <v>62</v>
      </c>
      <c r="V32" s="350"/>
      <c r="W32" s="350"/>
      <c r="X32" s="350"/>
      <c r="Y32" s="350"/>
      <c r="Z32" s="351"/>
      <c r="AA32" s="29"/>
    </row>
    <row r="33" spans="1:27" s="1" customFormat="1" ht="18" customHeight="1">
      <c r="A33" s="290"/>
      <c r="B33" s="291"/>
      <c r="C33" s="291"/>
      <c r="D33" s="292"/>
      <c r="E33" s="296">
        <v>1</v>
      </c>
      <c r="F33" s="390"/>
      <c r="G33" s="391"/>
      <c r="H33" s="391"/>
      <c r="I33" s="392"/>
      <c r="J33" s="386"/>
      <c r="K33" s="387"/>
      <c r="L33" s="387"/>
      <c r="M33" s="387"/>
      <c r="N33" s="387"/>
      <c r="O33" s="387"/>
      <c r="P33" s="387"/>
      <c r="Q33" s="387"/>
      <c r="R33" s="387"/>
      <c r="S33" s="387"/>
      <c r="T33" s="388"/>
      <c r="U33" s="390"/>
      <c r="V33" s="391"/>
      <c r="W33" s="98" t="s">
        <v>118</v>
      </c>
      <c r="X33" s="118"/>
      <c r="Y33" s="98" t="s">
        <v>108</v>
      </c>
      <c r="Z33" s="99" t="s">
        <v>119</v>
      </c>
      <c r="AA33" s="29"/>
    </row>
    <row r="34" spans="1:41" s="1" customFormat="1" ht="18" customHeight="1">
      <c r="A34" s="290"/>
      <c r="B34" s="291"/>
      <c r="C34" s="291"/>
      <c r="D34" s="292"/>
      <c r="E34" s="296"/>
      <c r="F34" s="393"/>
      <c r="G34" s="394"/>
      <c r="H34" s="394"/>
      <c r="I34" s="395"/>
      <c r="J34" s="340"/>
      <c r="K34" s="341"/>
      <c r="L34" s="341"/>
      <c r="M34" s="341"/>
      <c r="N34" s="341"/>
      <c r="O34" s="341"/>
      <c r="P34" s="341"/>
      <c r="Q34" s="341"/>
      <c r="R34" s="341"/>
      <c r="S34" s="341"/>
      <c r="T34" s="342"/>
      <c r="U34" s="393"/>
      <c r="V34" s="394"/>
      <c r="W34" s="93" t="s">
        <v>118</v>
      </c>
      <c r="X34" s="117"/>
      <c r="Y34" s="93" t="s">
        <v>108</v>
      </c>
      <c r="Z34" s="100"/>
      <c r="AA34" s="29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27" s="1" customFormat="1" ht="18" customHeight="1">
      <c r="A35" s="290"/>
      <c r="B35" s="291"/>
      <c r="C35" s="291"/>
      <c r="D35" s="292"/>
      <c r="E35" s="296">
        <v>2</v>
      </c>
      <c r="F35" s="365"/>
      <c r="G35" s="366"/>
      <c r="H35" s="366"/>
      <c r="I35" s="367"/>
      <c r="J35" s="371"/>
      <c r="K35" s="372"/>
      <c r="L35" s="372"/>
      <c r="M35" s="372"/>
      <c r="N35" s="372"/>
      <c r="O35" s="372"/>
      <c r="P35" s="372"/>
      <c r="Q35" s="372"/>
      <c r="R35" s="372"/>
      <c r="S35" s="372"/>
      <c r="T35" s="373"/>
      <c r="U35" s="390"/>
      <c r="V35" s="391"/>
      <c r="W35" s="98" t="s">
        <v>118</v>
      </c>
      <c r="X35" s="118"/>
      <c r="Y35" s="98" t="s">
        <v>108</v>
      </c>
      <c r="Z35" s="99" t="s">
        <v>119</v>
      </c>
      <c r="AA35" s="29"/>
    </row>
    <row r="36" spans="1:27" s="1" customFormat="1" ht="18" customHeight="1">
      <c r="A36" s="293"/>
      <c r="B36" s="294"/>
      <c r="C36" s="294"/>
      <c r="D36" s="295"/>
      <c r="E36" s="296"/>
      <c r="F36" s="368"/>
      <c r="G36" s="369"/>
      <c r="H36" s="369"/>
      <c r="I36" s="370"/>
      <c r="J36" s="374"/>
      <c r="K36" s="375"/>
      <c r="L36" s="375"/>
      <c r="M36" s="375"/>
      <c r="N36" s="375"/>
      <c r="O36" s="375"/>
      <c r="P36" s="375"/>
      <c r="Q36" s="375"/>
      <c r="R36" s="375"/>
      <c r="S36" s="375"/>
      <c r="T36" s="376"/>
      <c r="U36" s="393"/>
      <c r="V36" s="394"/>
      <c r="W36" s="93" t="s">
        <v>118</v>
      </c>
      <c r="X36" s="117"/>
      <c r="Y36" s="93" t="s">
        <v>108</v>
      </c>
      <c r="Z36" s="100"/>
      <c r="AA36" s="29"/>
    </row>
    <row r="37" spans="1:27" s="1" customFormat="1" ht="18" customHeight="1">
      <c r="A37" s="287" t="s">
        <v>92</v>
      </c>
      <c r="B37" s="288"/>
      <c r="C37" s="288"/>
      <c r="D37" s="289"/>
      <c r="E37" s="379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1"/>
      <c r="AA37" s="29"/>
    </row>
    <row r="38" spans="1:27" s="1" customFormat="1" ht="18" customHeight="1">
      <c r="A38" s="290"/>
      <c r="B38" s="291"/>
      <c r="C38" s="291"/>
      <c r="D38" s="29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3"/>
      <c r="AA38" s="29"/>
    </row>
    <row r="39" spans="1:27" s="1" customFormat="1" ht="18" customHeight="1">
      <c r="A39" s="293"/>
      <c r="B39" s="294"/>
      <c r="C39" s="294"/>
      <c r="D39" s="295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5"/>
      <c r="AA39" s="29"/>
    </row>
    <row r="41" spans="1:27" s="1" customFormat="1" ht="14.25">
      <c r="A41" s="101" t="s">
        <v>79</v>
      </c>
      <c r="B41" s="14"/>
      <c r="C41" s="14"/>
      <c r="D41" s="14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s="1" customFormat="1" ht="14.25">
      <c r="A42" s="29" t="s">
        <v>109</v>
      </c>
      <c r="B42" s="14"/>
      <c r="C42" s="14"/>
      <c r="D42" s="14"/>
      <c r="E42" s="29"/>
      <c r="F42" s="29"/>
      <c r="G42" s="29" t="s">
        <v>110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s="1" customFormat="1" ht="14.25">
      <c r="A43" s="29" t="s">
        <v>64</v>
      </c>
      <c r="B43" s="14"/>
      <c r="C43" s="14"/>
      <c r="D43" s="14"/>
      <c r="E43" s="29"/>
      <c r="F43" s="29"/>
      <c r="G43" s="29" t="s">
        <v>192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s="1" customFormat="1" ht="14.25">
      <c r="A44" s="29" t="s">
        <v>65</v>
      </c>
      <c r="B44" s="14"/>
      <c r="C44" s="14"/>
      <c r="D44" s="14"/>
      <c r="E44" s="29"/>
      <c r="F44" s="29"/>
      <c r="G44" s="29" t="s">
        <v>197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s="1" customFormat="1" ht="14.25">
      <c r="A45" s="29" t="s">
        <v>66</v>
      </c>
      <c r="B45" s="14"/>
      <c r="C45" s="14"/>
      <c r="D45" s="14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s="1" customFormat="1" ht="14.25">
      <c r="A46" s="29" t="s">
        <v>67</v>
      </c>
      <c r="B46" s="14"/>
      <c r="C46" s="14"/>
      <c r="D46" s="14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s="1" customFormat="1" ht="14.25">
      <c r="A47" s="29" t="s">
        <v>68</v>
      </c>
      <c r="B47" s="14"/>
      <c r="C47" s="14"/>
      <c r="D47" s="14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s="1" customFormat="1" ht="14.25">
      <c r="A48" s="29" t="s">
        <v>69</v>
      </c>
      <c r="B48" s="14"/>
      <c r="C48" s="14"/>
      <c r="D48" s="14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s="1" customFormat="1" ht="14.25">
      <c r="A49" s="29" t="s">
        <v>159</v>
      </c>
      <c r="B49" s="14"/>
      <c r="C49" s="14"/>
      <c r="D49" s="14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s="1" customFormat="1" ht="14.25">
      <c r="A50" s="29" t="s">
        <v>161</v>
      </c>
      <c r="B50" s="14"/>
      <c r="C50" s="14"/>
      <c r="D50" s="14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s="1" customFormat="1" ht="14.25">
      <c r="A51" s="29" t="s">
        <v>163</v>
      </c>
      <c r="B51" s="14"/>
      <c r="C51" s="14"/>
      <c r="D51" s="14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s="1" customFormat="1" ht="14.25">
      <c r="A52" s="29" t="s">
        <v>162</v>
      </c>
      <c r="B52" s="14"/>
      <c r="C52" s="14"/>
      <c r="D52" s="14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s="1" customFormat="1" ht="14.25">
      <c r="A53" s="29" t="s">
        <v>164</v>
      </c>
      <c r="B53" s="14"/>
      <c r="C53" s="14"/>
      <c r="D53" s="14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s="1" customFormat="1" ht="14.25">
      <c r="A54" s="29"/>
      <c r="B54" s="14"/>
      <c r="C54" s="14"/>
      <c r="D54" s="14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s="1" customFormat="1" ht="14.25">
      <c r="A55" s="14"/>
      <c r="B55" s="14"/>
      <c r="C55" s="14"/>
      <c r="D55" s="1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s="1" customFormat="1" ht="14.25">
      <c r="A56" s="14"/>
      <c r="B56" s="14"/>
      <c r="C56" s="14"/>
      <c r="D56" s="14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s="1" customFormat="1" ht="14.25">
      <c r="A57" s="14"/>
      <c r="B57" s="14"/>
      <c r="C57" s="14"/>
      <c r="D57" s="14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ht="18" customHeight="1">
      <c r="G58" s="29"/>
    </row>
  </sheetData>
  <sheetProtection/>
  <mergeCells count="93">
    <mergeCell ref="U33:V33"/>
    <mergeCell ref="U35:V35"/>
    <mergeCell ref="U36:V36"/>
    <mergeCell ref="U34:V34"/>
    <mergeCell ref="J32:T32"/>
    <mergeCell ref="U32:Z32"/>
    <mergeCell ref="T7:Z7"/>
    <mergeCell ref="A9:D10"/>
    <mergeCell ref="J19:K19"/>
    <mergeCell ref="J20:K20"/>
    <mergeCell ref="E7:P7"/>
    <mergeCell ref="T11:Y11"/>
    <mergeCell ref="E18:I18"/>
    <mergeCell ref="J21:K21"/>
    <mergeCell ref="J22:K22"/>
    <mergeCell ref="J23:K23"/>
    <mergeCell ref="Y2:Z2"/>
    <mergeCell ref="A4:D4"/>
    <mergeCell ref="E4:P4"/>
    <mergeCell ref="Q4:S4"/>
    <mergeCell ref="T4:Z4"/>
    <mergeCell ref="E5:P6"/>
    <mergeCell ref="Q5:S5"/>
    <mergeCell ref="Q6:S6"/>
    <mergeCell ref="T5:Z5"/>
    <mergeCell ref="A8:D8"/>
    <mergeCell ref="A14:D17"/>
    <mergeCell ref="E8:P8"/>
    <mergeCell ref="E9:G9"/>
    <mergeCell ref="H9:J9"/>
    <mergeCell ref="K9:Z9"/>
    <mergeCell ref="H10:J10"/>
    <mergeCell ref="K10:Z10"/>
    <mergeCell ref="Q8:S8"/>
    <mergeCell ref="T8:Z8"/>
    <mergeCell ref="H11:J11"/>
    <mergeCell ref="K11:P11"/>
    <mergeCell ref="E12:G12"/>
    <mergeCell ref="H12:J12"/>
    <mergeCell ref="K12:Z12"/>
    <mergeCell ref="H13:J13"/>
    <mergeCell ref="K13:Z13"/>
    <mergeCell ref="F14:I14"/>
    <mergeCell ref="J14:T14"/>
    <mergeCell ref="U14:Z14"/>
    <mergeCell ref="F16:I16"/>
    <mergeCell ref="J16:T16"/>
    <mergeCell ref="U16:Z16"/>
    <mergeCell ref="J17:T17"/>
    <mergeCell ref="U17:Z17"/>
    <mergeCell ref="E19:I19"/>
    <mergeCell ref="Q19:R19"/>
    <mergeCell ref="W19:X19"/>
    <mergeCell ref="F15:I15"/>
    <mergeCell ref="J15:T15"/>
    <mergeCell ref="U15:Z15"/>
    <mergeCell ref="F17:I17"/>
    <mergeCell ref="A18:D19"/>
    <mergeCell ref="E20:I20"/>
    <mergeCell ref="Q20:R20"/>
    <mergeCell ref="E21:I21"/>
    <mergeCell ref="Q21:R21"/>
    <mergeCell ref="A7:D7"/>
    <mergeCell ref="Q7:S7"/>
    <mergeCell ref="J18:P18"/>
    <mergeCell ref="Q18:R18"/>
    <mergeCell ref="S18:Z18"/>
    <mergeCell ref="E22:I22"/>
    <mergeCell ref="Q22:R22"/>
    <mergeCell ref="S22:Z22"/>
    <mergeCell ref="E23:I23"/>
    <mergeCell ref="Q23:R23"/>
    <mergeCell ref="S23:Z23"/>
    <mergeCell ref="J35:T35"/>
    <mergeCell ref="J36:T36"/>
    <mergeCell ref="A24:D24"/>
    <mergeCell ref="E24:H24"/>
    <mergeCell ref="A25:D25"/>
    <mergeCell ref="A26:D29"/>
    <mergeCell ref="A30:D36"/>
    <mergeCell ref="F32:I32"/>
    <mergeCell ref="E33:E34"/>
    <mergeCell ref="F33:I34"/>
    <mergeCell ref="AA14:AA17"/>
    <mergeCell ref="E25:H25"/>
    <mergeCell ref="J25:M25"/>
    <mergeCell ref="O28:W28"/>
    <mergeCell ref="A37:D39"/>
    <mergeCell ref="E37:Z39"/>
    <mergeCell ref="J33:T33"/>
    <mergeCell ref="J34:T34"/>
    <mergeCell ref="E35:E36"/>
    <mergeCell ref="F35:I36"/>
  </mergeCells>
  <dataValidations count="5">
    <dataValidation type="list" allowBlank="1" showInputMessage="1" showErrorMessage="1" sqref="J31 E30 O30 W6 N31 T6 U25:V25 Q25 K30 U29 P26:P27 P29 X26 X28 S26:S27 U26 L28">
      <formula1>"□,☑"</formula1>
    </dataValidation>
    <dataValidation allowBlank="1" showInputMessage="1" showErrorMessage="1" imeMode="off" sqref="K10:K11 R11:T11 Q19:Q23 O19:O23 M19:M23 J19:J23"/>
    <dataValidation allowBlank="1" showInputMessage="1" showErrorMessage="1" prompt="YYYY/MM/DD" sqref="T5:Z5"/>
    <dataValidation type="list" allowBlank="1" showInputMessage="1" showErrorMessage="1" sqref="T8">
      <formula1>$A$43:$A$53</formula1>
    </dataValidation>
    <dataValidation type="list" allowBlank="1" showInputMessage="1" showErrorMessage="1" sqref="E7">
      <formula1>$G$43:$G$57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0.57421875" style="119" customWidth="1"/>
    <col min="2" max="2" width="4.140625" style="119" bestFit="1" customWidth="1"/>
    <col min="3" max="3" width="20.57421875" style="119" customWidth="1"/>
    <col min="4" max="5" width="10.57421875" style="119" customWidth="1"/>
    <col min="6" max="6" width="20.57421875" style="119" customWidth="1"/>
    <col min="7" max="14" width="9.00390625" style="119" customWidth="1"/>
    <col min="15" max="16384" width="9.00390625" style="5" customWidth="1"/>
  </cols>
  <sheetData>
    <row r="1" ht="15.75">
      <c r="F1" s="120" t="str">
        <f>①ApplicationForm!Z1</f>
        <v>（AY2019 2nd Recruitment）</v>
      </c>
    </row>
    <row r="2" spans="1:14" s="6" customFormat="1" ht="24">
      <c r="A2" s="121" t="s">
        <v>132</v>
      </c>
      <c r="B2" s="121"/>
      <c r="C2" s="121"/>
      <c r="D2" s="121"/>
      <c r="E2" s="121"/>
      <c r="F2" s="122" t="s">
        <v>155</v>
      </c>
      <c r="G2" s="123"/>
      <c r="H2" s="123"/>
      <c r="I2" s="123"/>
      <c r="J2" s="123"/>
      <c r="K2" s="123"/>
      <c r="L2" s="123"/>
      <c r="M2" s="123"/>
      <c r="N2" s="123"/>
    </row>
    <row r="3" ht="18" customHeight="1"/>
    <row r="4" spans="1:7" ht="30" customHeight="1">
      <c r="A4" s="124" t="s">
        <v>41</v>
      </c>
      <c r="B4" s="443">
        <f>①ApplicationForm!T4</f>
        <v>0</v>
      </c>
      <c r="C4" s="444"/>
      <c r="D4" s="124" t="s">
        <v>42</v>
      </c>
      <c r="E4" s="448">
        <f>①ApplicationForm!E5</f>
        <v>0</v>
      </c>
      <c r="F4" s="449"/>
      <c r="G4" s="119" t="s">
        <v>133</v>
      </c>
    </row>
    <row r="5" spans="1:6" ht="30" customHeight="1">
      <c r="A5" s="124" t="s">
        <v>44</v>
      </c>
      <c r="B5" s="443">
        <f>①ApplicationForm!E7</f>
        <v>0</v>
      </c>
      <c r="C5" s="444"/>
      <c r="D5" s="124" t="s">
        <v>43</v>
      </c>
      <c r="E5" s="448">
        <f>①ApplicationForm!T8</f>
        <v>0</v>
      </c>
      <c r="F5" s="449"/>
    </row>
    <row r="6" spans="1:14" s="2" customFormat="1" ht="18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s="2" customFormat="1" ht="18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s="2" customFormat="1" ht="18" customHeight="1">
      <c r="A8" s="446" t="s">
        <v>45</v>
      </c>
      <c r="B8" s="446"/>
      <c r="C8" s="446"/>
      <c r="D8" s="126"/>
      <c r="E8" s="126"/>
      <c r="F8" s="126"/>
      <c r="G8" s="125"/>
      <c r="H8" s="125"/>
      <c r="I8" s="125"/>
      <c r="J8" s="125"/>
      <c r="K8" s="125"/>
      <c r="L8" s="125"/>
      <c r="M8" s="125"/>
      <c r="N8" s="125"/>
    </row>
    <row r="9" spans="1:14" s="152" customFormat="1" ht="18" customHeight="1">
      <c r="A9" s="447" t="s">
        <v>134</v>
      </c>
      <c r="B9" s="447"/>
      <c r="C9" s="447"/>
      <c r="D9" s="447"/>
      <c r="E9" s="447"/>
      <c r="F9" s="447"/>
      <c r="G9" s="151"/>
      <c r="H9" s="151"/>
      <c r="I9" s="151"/>
      <c r="J9" s="151"/>
      <c r="K9" s="151"/>
      <c r="L9" s="151"/>
      <c r="M9" s="151"/>
      <c r="N9" s="151"/>
    </row>
    <row r="10" spans="1:14" s="152" customFormat="1" ht="18" customHeight="1">
      <c r="A10" s="447" t="s">
        <v>123</v>
      </c>
      <c r="B10" s="447"/>
      <c r="C10" s="447"/>
      <c r="D10" s="447"/>
      <c r="E10" s="447"/>
      <c r="F10" s="447"/>
      <c r="G10" s="151"/>
      <c r="H10" s="151"/>
      <c r="I10" s="151"/>
      <c r="J10" s="151"/>
      <c r="K10" s="151"/>
      <c r="L10" s="151"/>
      <c r="M10" s="151"/>
      <c r="N10" s="151"/>
    </row>
    <row r="11" spans="1:14" s="2" customFormat="1" ht="18" customHeight="1">
      <c r="A11" s="232" t="s">
        <v>124</v>
      </c>
      <c r="B11" s="127"/>
      <c r="C11" s="127"/>
      <c r="D11" s="127"/>
      <c r="E11" s="127"/>
      <c r="F11" s="127"/>
      <c r="G11" s="125"/>
      <c r="H11" s="125"/>
      <c r="I11" s="125"/>
      <c r="J11" s="125"/>
      <c r="K11" s="125"/>
      <c r="L11" s="125"/>
      <c r="M11" s="125"/>
      <c r="N11" s="125"/>
    </row>
    <row r="12" spans="1:14" s="2" customFormat="1" ht="18" customHeight="1">
      <c r="A12" s="128"/>
      <c r="B12" s="126"/>
      <c r="C12" s="126"/>
      <c r="D12" s="126"/>
      <c r="E12" s="126"/>
      <c r="F12" s="126"/>
      <c r="G12" s="125"/>
      <c r="H12" s="125"/>
      <c r="I12" s="125"/>
      <c r="J12" s="125"/>
      <c r="K12" s="125"/>
      <c r="L12" s="125"/>
      <c r="M12" s="125"/>
      <c r="N12" s="125"/>
    </row>
    <row r="13" spans="1:14" s="2" customFormat="1" ht="18" customHeight="1">
      <c r="A13" s="126"/>
      <c r="B13" s="126"/>
      <c r="C13" s="126"/>
      <c r="D13" s="126"/>
      <c r="E13" s="126"/>
      <c r="F13" s="126"/>
      <c r="G13" s="125"/>
      <c r="H13" s="125"/>
      <c r="I13" s="125"/>
      <c r="J13" s="125"/>
      <c r="K13" s="125"/>
      <c r="L13" s="125"/>
      <c r="M13" s="125"/>
      <c r="N13" s="125"/>
    </row>
    <row r="14" spans="1:6" ht="30" customHeight="1">
      <c r="A14" s="129" t="s">
        <v>46</v>
      </c>
      <c r="B14" s="129"/>
      <c r="C14" s="130" t="s">
        <v>125</v>
      </c>
      <c r="D14" s="456" t="s">
        <v>126</v>
      </c>
      <c r="E14" s="457"/>
      <c r="F14" s="131" t="s">
        <v>127</v>
      </c>
    </row>
    <row r="15" spans="1:7" ht="30" customHeight="1">
      <c r="A15" s="132" t="s">
        <v>7</v>
      </c>
      <c r="B15" s="133" t="s">
        <v>128</v>
      </c>
      <c r="C15" s="133">
        <v>4</v>
      </c>
      <c r="D15" s="460"/>
      <c r="E15" s="461"/>
      <c r="F15" s="134">
        <f>C15*D15</f>
        <v>0</v>
      </c>
      <c r="G15" s="119" t="s">
        <v>47</v>
      </c>
    </row>
    <row r="16" spans="1:6" ht="30" customHeight="1">
      <c r="A16" s="132" t="s">
        <v>6</v>
      </c>
      <c r="B16" s="133" t="s">
        <v>128</v>
      </c>
      <c r="C16" s="133">
        <v>3</v>
      </c>
      <c r="D16" s="462"/>
      <c r="E16" s="463"/>
      <c r="F16" s="134">
        <f>C16*D16</f>
        <v>0</v>
      </c>
    </row>
    <row r="17" spans="1:6" ht="30" customHeight="1">
      <c r="A17" s="132" t="s">
        <v>5</v>
      </c>
      <c r="B17" s="133" t="s">
        <v>128</v>
      </c>
      <c r="C17" s="133">
        <v>2</v>
      </c>
      <c r="D17" s="460"/>
      <c r="E17" s="461"/>
      <c r="F17" s="134">
        <f>C17*D17</f>
        <v>0</v>
      </c>
    </row>
    <row r="18" spans="1:6" ht="30" customHeight="1">
      <c r="A18" s="132" t="s">
        <v>4</v>
      </c>
      <c r="B18" s="133" t="s">
        <v>128</v>
      </c>
      <c r="C18" s="133">
        <v>1</v>
      </c>
      <c r="D18" s="460"/>
      <c r="E18" s="461"/>
      <c r="F18" s="134">
        <f>C18*D18</f>
        <v>0</v>
      </c>
    </row>
    <row r="19" spans="1:6" ht="30" customHeight="1">
      <c r="A19" s="135"/>
      <c r="B19" s="135"/>
      <c r="C19" s="136" t="s">
        <v>48</v>
      </c>
      <c r="D19" s="458">
        <f>SUM(D15:D18)</f>
        <v>0</v>
      </c>
      <c r="E19" s="459"/>
      <c r="F19" s="137">
        <f>SUM(F15:F18)</f>
        <v>0</v>
      </c>
    </row>
    <row r="20" ht="18" customHeight="1" thickBot="1">
      <c r="C20" s="138"/>
    </row>
    <row r="21" spans="4:6" ht="30" customHeight="1" thickBot="1">
      <c r="D21" s="450" t="s">
        <v>129</v>
      </c>
      <c r="E21" s="451"/>
      <c r="F21" s="139"/>
    </row>
    <row r="22" spans="1:6" ht="30" customHeight="1">
      <c r="A22" s="140"/>
      <c r="B22" s="140"/>
      <c r="C22" s="140"/>
      <c r="D22" s="140"/>
      <c r="E22" s="140"/>
      <c r="F22" s="140"/>
    </row>
    <row r="23" spans="1:6" ht="30" customHeight="1" thickBot="1">
      <c r="A23" s="141"/>
      <c r="B23" s="141"/>
      <c r="C23" s="141"/>
      <c r="D23" s="141"/>
      <c r="E23" s="141"/>
      <c r="F23" s="141"/>
    </row>
    <row r="24" ht="18" customHeight="1">
      <c r="A24" s="119" t="s">
        <v>130</v>
      </c>
    </row>
    <row r="25" spans="1:6" ht="30" customHeight="1">
      <c r="A25" s="129" t="s">
        <v>46</v>
      </c>
      <c r="B25" s="129"/>
      <c r="C25" s="130" t="s">
        <v>125</v>
      </c>
      <c r="D25" s="456" t="s">
        <v>126</v>
      </c>
      <c r="E25" s="457"/>
      <c r="F25" s="131" t="s">
        <v>127</v>
      </c>
    </row>
    <row r="26" spans="1:6" ht="30" customHeight="1">
      <c r="A26" s="142" t="s">
        <v>7</v>
      </c>
      <c r="B26" s="143" t="s">
        <v>128</v>
      </c>
      <c r="C26" s="144">
        <v>4</v>
      </c>
      <c r="D26" s="454">
        <v>60</v>
      </c>
      <c r="E26" s="455"/>
      <c r="F26" s="145">
        <f>C26*D26</f>
        <v>240</v>
      </c>
    </row>
    <row r="27" spans="1:6" ht="30" customHeight="1">
      <c r="A27" s="142" t="s">
        <v>6</v>
      </c>
      <c r="B27" s="143" t="s">
        <v>128</v>
      </c>
      <c r="C27" s="144">
        <v>3</v>
      </c>
      <c r="D27" s="454">
        <v>10</v>
      </c>
      <c r="E27" s="455"/>
      <c r="F27" s="145">
        <f>C27*D27</f>
        <v>30</v>
      </c>
    </row>
    <row r="28" spans="1:6" ht="30" customHeight="1">
      <c r="A28" s="142" t="s">
        <v>5</v>
      </c>
      <c r="B28" s="143" t="s">
        <v>128</v>
      </c>
      <c r="C28" s="144">
        <v>2</v>
      </c>
      <c r="D28" s="454">
        <v>10</v>
      </c>
      <c r="E28" s="455"/>
      <c r="F28" s="145">
        <f>C28*D28</f>
        <v>20</v>
      </c>
    </row>
    <row r="29" spans="1:6" ht="30" customHeight="1">
      <c r="A29" s="142" t="s">
        <v>4</v>
      </c>
      <c r="B29" s="143" t="s">
        <v>128</v>
      </c>
      <c r="C29" s="144">
        <v>1</v>
      </c>
      <c r="D29" s="454">
        <v>4</v>
      </c>
      <c r="E29" s="455"/>
      <c r="F29" s="145">
        <f>C29*D29</f>
        <v>4</v>
      </c>
    </row>
    <row r="30" spans="1:6" ht="30" customHeight="1">
      <c r="A30" s="146"/>
      <c r="B30" s="146"/>
      <c r="C30" s="136" t="s">
        <v>48</v>
      </c>
      <c r="D30" s="452">
        <f>SUM(D26:D29)</f>
        <v>84</v>
      </c>
      <c r="E30" s="453"/>
      <c r="F30" s="147">
        <f>SUM(F26:F29)</f>
        <v>294</v>
      </c>
    </row>
    <row r="31" ht="18" customHeight="1" thickBot="1">
      <c r="C31" s="138"/>
    </row>
    <row r="32" spans="4:6" ht="30" customHeight="1" thickBot="1">
      <c r="D32" s="450" t="s">
        <v>129</v>
      </c>
      <c r="E32" s="451"/>
      <c r="F32" s="148">
        <f>F30/D30</f>
        <v>3.5</v>
      </c>
    </row>
    <row r="33" ht="18" customHeight="1">
      <c r="F33" s="149" t="s">
        <v>131</v>
      </c>
    </row>
    <row r="34" spans="1:6" ht="15" customHeight="1">
      <c r="A34" s="445"/>
      <c r="B34" s="445"/>
      <c r="C34" s="445"/>
      <c r="D34" s="445"/>
      <c r="E34" s="445"/>
      <c r="F34" s="445"/>
    </row>
  </sheetData>
  <sheetProtection/>
  <mergeCells count="22">
    <mergeCell ref="D19:E19"/>
    <mergeCell ref="D18:E18"/>
    <mergeCell ref="D17:E17"/>
    <mergeCell ref="D16:E16"/>
    <mergeCell ref="D15:E15"/>
    <mergeCell ref="D14:E14"/>
    <mergeCell ref="D29:E29"/>
    <mergeCell ref="D28:E28"/>
    <mergeCell ref="D27:E27"/>
    <mergeCell ref="D26:E26"/>
    <mergeCell ref="D25:E25"/>
    <mergeCell ref="D21:E21"/>
    <mergeCell ref="B5:C5"/>
    <mergeCell ref="B4:C4"/>
    <mergeCell ref="A34:F34"/>
    <mergeCell ref="A8:C8"/>
    <mergeCell ref="A9:F9"/>
    <mergeCell ref="A10:F10"/>
    <mergeCell ref="E5:F5"/>
    <mergeCell ref="E4:F4"/>
    <mergeCell ref="D32:E32"/>
    <mergeCell ref="D30:E30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0.85546875" style="125" customWidth="1"/>
    <col min="2" max="2" width="38.421875" style="125" customWidth="1"/>
    <col min="3" max="3" width="51.28125" style="125" customWidth="1"/>
    <col min="4" max="4" width="0.85546875" style="125" customWidth="1"/>
    <col min="5" max="5" width="46.00390625" style="150" bestFit="1" customWidth="1"/>
    <col min="6" max="16384" width="9.00390625" style="2" customWidth="1"/>
  </cols>
  <sheetData>
    <row r="1" ht="15.75">
      <c r="D1" s="120" t="str">
        <f>①ApplicationForm!T4&amp;"　"&amp;①ApplicationForm!E5&amp;①ApplicationForm!Z1</f>
        <v>　（AY2019 2nd Recruitment）</v>
      </c>
    </row>
    <row r="2" spans="1:4" ht="24" customHeight="1">
      <c r="A2" s="153"/>
      <c r="B2" s="154" t="s">
        <v>31</v>
      </c>
      <c r="C2" s="155" t="s">
        <v>156</v>
      </c>
      <c r="D2" s="153"/>
    </row>
    <row r="3" spans="1:5" s="7" customFormat="1" ht="15.75">
      <c r="A3" s="150"/>
      <c r="B3" s="150"/>
      <c r="C3" s="156" t="s">
        <v>32</v>
      </c>
      <c r="D3" s="150"/>
      <c r="E3" s="157" t="s">
        <v>30</v>
      </c>
    </row>
    <row r="4" spans="1:5" s="7" customFormat="1" ht="12">
      <c r="A4" s="150"/>
      <c r="B4" s="150"/>
      <c r="C4" s="150"/>
      <c r="D4" s="150"/>
      <c r="E4" s="150"/>
    </row>
    <row r="5" spans="1:5" s="7" customFormat="1" ht="12">
      <c r="A5" s="150"/>
      <c r="B5" s="150" t="s">
        <v>33</v>
      </c>
      <c r="C5" s="150"/>
      <c r="D5" s="150"/>
      <c r="E5" s="150"/>
    </row>
    <row r="6" spans="1:5" s="7" customFormat="1" ht="12">
      <c r="A6" s="150"/>
      <c r="B6" s="150" t="s">
        <v>34</v>
      </c>
      <c r="C6" s="150"/>
      <c r="D6" s="150"/>
      <c r="E6" s="150"/>
    </row>
    <row r="7" spans="1:5" s="7" customFormat="1" ht="12">
      <c r="A7" s="150"/>
      <c r="B7" s="158" t="s">
        <v>139</v>
      </c>
      <c r="C7" s="150" t="s">
        <v>140</v>
      </c>
      <c r="D7" s="150"/>
      <c r="E7" s="150"/>
    </row>
    <row r="8" spans="1:5" s="7" customFormat="1" ht="12">
      <c r="A8" s="150"/>
      <c r="B8" s="158" t="s">
        <v>141</v>
      </c>
      <c r="C8" s="150" t="s">
        <v>142</v>
      </c>
      <c r="D8" s="150"/>
      <c r="E8" s="150"/>
    </row>
    <row r="9" spans="1:5" s="7" customFormat="1" ht="12">
      <c r="A9" s="150"/>
      <c r="B9" s="150"/>
      <c r="C9" s="150"/>
      <c r="D9" s="150"/>
      <c r="E9" s="150"/>
    </row>
    <row r="10" spans="1:5" s="7" customFormat="1" ht="12">
      <c r="A10" s="150"/>
      <c r="B10" s="159" t="s">
        <v>35</v>
      </c>
      <c r="C10" s="150"/>
      <c r="D10" s="150"/>
      <c r="E10" s="150" t="s">
        <v>36</v>
      </c>
    </row>
    <row r="11" spans="1:5" s="7" customFormat="1" ht="12">
      <c r="A11" s="150"/>
      <c r="B11" s="159" t="s">
        <v>201</v>
      </c>
      <c r="C11" s="159" t="s">
        <v>203</v>
      </c>
      <c r="D11" s="150"/>
      <c r="E11" s="150" t="s">
        <v>143</v>
      </c>
    </row>
    <row r="12" spans="1:5" s="7" customFormat="1" ht="12">
      <c r="A12" s="150"/>
      <c r="B12" s="159" t="s">
        <v>202</v>
      </c>
      <c r="C12" s="159" t="s">
        <v>205</v>
      </c>
      <c r="D12" s="150"/>
      <c r="E12" s="150" t="s">
        <v>144</v>
      </c>
    </row>
    <row r="13" spans="1:5" s="7" customFormat="1" ht="12">
      <c r="A13" s="150"/>
      <c r="B13" s="159" t="s">
        <v>137</v>
      </c>
      <c r="C13" s="159" t="s">
        <v>138</v>
      </c>
      <c r="D13" s="150"/>
      <c r="E13" s="150" t="s">
        <v>145</v>
      </c>
    </row>
    <row r="14" spans="1:5" s="7" customFormat="1" ht="12">
      <c r="A14" s="150"/>
      <c r="B14" s="150"/>
      <c r="C14" s="150"/>
      <c r="D14" s="150"/>
      <c r="E14" s="150"/>
    </row>
    <row r="15" spans="1:5" s="7" customFormat="1" ht="7.5" customHeight="1">
      <c r="A15" s="160"/>
      <c r="B15" s="161"/>
      <c r="C15" s="161" t="s">
        <v>146</v>
      </c>
      <c r="D15" s="162"/>
      <c r="E15" s="150"/>
    </row>
    <row r="16" spans="1:5" ht="82.5" customHeight="1">
      <c r="A16" s="163"/>
      <c r="B16" s="464"/>
      <c r="C16" s="464"/>
      <c r="D16" s="164"/>
      <c r="E16" s="157" t="s">
        <v>29</v>
      </c>
    </row>
    <row r="17" spans="1:5" ht="99.75" customHeight="1">
      <c r="A17" s="163"/>
      <c r="B17" s="464"/>
      <c r="C17" s="464"/>
      <c r="D17" s="164"/>
      <c r="E17" s="165"/>
    </row>
    <row r="18" spans="1:5" ht="99.75" customHeight="1">
      <c r="A18" s="163"/>
      <c r="B18" s="464"/>
      <c r="C18" s="464"/>
      <c r="D18" s="164"/>
      <c r="E18" s="165"/>
    </row>
    <row r="19" spans="1:5" ht="99.75" customHeight="1">
      <c r="A19" s="163"/>
      <c r="B19" s="464"/>
      <c r="C19" s="464"/>
      <c r="D19" s="164"/>
      <c r="E19" s="165"/>
    </row>
    <row r="20" spans="1:5" ht="99.75" customHeight="1">
      <c r="A20" s="163"/>
      <c r="B20" s="464"/>
      <c r="C20" s="464"/>
      <c r="D20" s="164"/>
      <c r="E20" s="165"/>
    </row>
    <row r="21" spans="1:5" ht="99.75" customHeight="1">
      <c r="A21" s="163"/>
      <c r="B21" s="464"/>
      <c r="C21" s="464"/>
      <c r="D21" s="164"/>
      <c r="E21" s="165"/>
    </row>
    <row r="22" spans="1:4" ht="49.5" customHeight="1">
      <c r="A22" s="163"/>
      <c r="B22" s="464"/>
      <c r="C22" s="464"/>
      <c r="D22" s="164"/>
    </row>
    <row r="23" spans="1:4" ht="7.5" customHeight="1">
      <c r="A23" s="166"/>
      <c r="B23" s="167"/>
      <c r="C23" s="167"/>
      <c r="D23" s="168"/>
    </row>
  </sheetData>
  <sheetProtection/>
  <mergeCells count="1">
    <mergeCell ref="B16:C22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.57421875" style="125" customWidth="1"/>
    <col min="2" max="2" width="38.57421875" style="125" customWidth="1"/>
    <col min="3" max="3" width="49.57421875" style="125" customWidth="1"/>
    <col min="4" max="4" width="1.57421875" style="125" customWidth="1"/>
    <col min="5" max="5" width="53.421875" style="125" customWidth="1"/>
    <col min="6" max="6" width="2.28125" style="2" bestFit="1" customWidth="1"/>
    <col min="7" max="16384" width="9.00390625" style="2" customWidth="1"/>
  </cols>
  <sheetData>
    <row r="1" spans="3:6" ht="15.75">
      <c r="C1" s="120"/>
      <c r="D1" s="120" t="str">
        <f>③Purpose!D1</f>
        <v>　（AY2019 2nd Recruitment）</v>
      </c>
      <c r="E1" s="169"/>
      <c r="F1" s="8"/>
    </row>
    <row r="2" spans="1:5" ht="24" customHeight="1">
      <c r="A2" s="153"/>
      <c r="B2" s="170" t="s">
        <v>37</v>
      </c>
      <c r="C2" s="170"/>
      <c r="D2" s="153"/>
      <c r="E2" s="171"/>
    </row>
    <row r="3" spans="1:5" s="7" customFormat="1" ht="15.75">
      <c r="A3" s="150"/>
      <c r="B3" s="150"/>
      <c r="C3" s="156" t="s">
        <v>32</v>
      </c>
      <c r="D3" s="150"/>
      <c r="E3" s="157" t="str">
        <f>③Purpose!E3</f>
        <v>Choice of the language are not subject of evaluation.</v>
      </c>
    </row>
    <row r="4" spans="1:5" s="7" customFormat="1" ht="12">
      <c r="A4" s="150"/>
      <c r="B4" s="150"/>
      <c r="C4" s="150"/>
      <c r="D4" s="172"/>
      <c r="E4" s="150"/>
    </row>
    <row r="5" spans="1:5" s="7" customFormat="1" ht="12">
      <c r="A5" s="150"/>
      <c r="B5" s="150" t="s">
        <v>38</v>
      </c>
      <c r="C5" s="150"/>
      <c r="D5" s="150"/>
      <c r="E5" s="150"/>
    </row>
    <row r="6" spans="1:5" s="7" customFormat="1" ht="12">
      <c r="A6" s="150"/>
      <c r="B6" s="150" t="s">
        <v>39</v>
      </c>
      <c r="C6" s="150"/>
      <c r="D6" s="150"/>
      <c r="E6" s="150"/>
    </row>
    <row r="7" spans="1:5" s="11" customFormat="1" ht="12" customHeight="1">
      <c r="A7" s="158"/>
      <c r="B7" s="158" t="s">
        <v>149</v>
      </c>
      <c r="C7" s="233" t="s">
        <v>204</v>
      </c>
      <c r="D7" s="158"/>
      <c r="E7" s="158"/>
    </row>
    <row r="8" spans="1:5" s="11" customFormat="1" ht="12" customHeight="1">
      <c r="A8" s="158"/>
      <c r="B8" s="233" t="s">
        <v>206</v>
      </c>
      <c r="C8" s="158" t="s">
        <v>147</v>
      </c>
      <c r="D8" s="158"/>
      <c r="E8" s="158"/>
    </row>
    <row r="9" spans="1:5" s="7" customFormat="1" ht="12">
      <c r="A9" s="150"/>
      <c r="B9" s="150"/>
      <c r="C9" s="150"/>
      <c r="D9" s="150"/>
      <c r="E9" s="150"/>
    </row>
    <row r="10" spans="1:5" s="7" customFormat="1" ht="12">
      <c r="A10" s="150"/>
      <c r="B10" s="159" t="s">
        <v>40</v>
      </c>
      <c r="C10" s="150"/>
      <c r="D10" s="150"/>
      <c r="E10" s="150" t="str">
        <f>③Purpose!E10</f>
        <v>If in Japanese:</v>
      </c>
    </row>
    <row r="11" spans="1:5" s="7" customFormat="1" ht="12">
      <c r="A11" s="150"/>
      <c r="B11" s="159" t="s">
        <v>135</v>
      </c>
      <c r="C11" s="159" t="s">
        <v>203</v>
      </c>
      <c r="D11" s="150"/>
      <c r="E11" s="150" t="str">
        <f>③Purpose!E11</f>
        <v>750 to 1000 words in English → 1,500 to 2,000 characters in Japanese</v>
      </c>
    </row>
    <row r="12" spans="1:5" s="7" customFormat="1" ht="12">
      <c r="A12" s="150"/>
      <c r="B12" s="159" t="s">
        <v>136</v>
      </c>
      <c r="C12" s="159" t="s">
        <v>205</v>
      </c>
      <c r="D12" s="150"/>
      <c r="E12" s="150" t="str">
        <f>③Purpose!E12</f>
        <v>500 to 750 words  in English → 1,000 to 1,500 characters in Japanese</v>
      </c>
    </row>
    <row r="13" spans="1:5" s="7" customFormat="1" ht="12">
      <c r="A13" s="150"/>
      <c r="B13" s="159" t="s">
        <v>137</v>
      </c>
      <c r="C13" s="159" t="s">
        <v>138</v>
      </c>
      <c r="D13" s="150"/>
      <c r="E13" s="173" t="str">
        <f>③Purpose!E13</f>
        <v>250 words  in English → 500 characters in Japanese</v>
      </c>
    </row>
    <row r="14" spans="1:5" s="7" customFormat="1" ht="12">
      <c r="A14" s="150"/>
      <c r="B14" s="150"/>
      <c r="C14" s="150"/>
      <c r="D14" s="150"/>
      <c r="E14" s="174"/>
    </row>
    <row r="15" spans="1:5" s="7" customFormat="1" ht="7.5" customHeight="1">
      <c r="A15" s="175"/>
      <c r="B15" s="176"/>
      <c r="C15" s="176" t="s">
        <v>146</v>
      </c>
      <c r="D15" s="177"/>
      <c r="E15" s="150"/>
    </row>
    <row r="16" spans="1:5" ht="78.75" customHeight="1">
      <c r="A16" s="178"/>
      <c r="B16" s="465" t="s">
        <v>148</v>
      </c>
      <c r="C16" s="465"/>
      <c r="D16" s="179"/>
      <c r="E16" s="157" t="str">
        <f>③Purpose!E16</f>
        <v>Write in a single space.
To start a new line, press Alt+Enter.
Make sure to see print preview and confirm that all letters are shown in the box when printed out.</v>
      </c>
    </row>
    <row r="17" spans="1:5" ht="99.75" customHeight="1">
      <c r="A17" s="178"/>
      <c r="B17" s="465"/>
      <c r="C17" s="465"/>
      <c r="D17" s="179"/>
      <c r="E17" s="157"/>
    </row>
    <row r="18" spans="1:5" ht="99.75" customHeight="1">
      <c r="A18" s="178"/>
      <c r="B18" s="465"/>
      <c r="C18" s="465"/>
      <c r="D18" s="179"/>
      <c r="E18" s="157"/>
    </row>
    <row r="19" spans="1:5" ht="99.75" customHeight="1">
      <c r="A19" s="178"/>
      <c r="B19" s="465"/>
      <c r="C19" s="465"/>
      <c r="D19" s="179"/>
      <c r="E19" s="157"/>
    </row>
    <row r="20" spans="1:5" ht="85.5" customHeight="1">
      <c r="A20" s="178"/>
      <c r="B20" s="465"/>
      <c r="C20" s="465"/>
      <c r="D20" s="179"/>
      <c r="E20" s="157"/>
    </row>
    <row r="21" spans="1:5" ht="99.75" customHeight="1">
      <c r="A21" s="178"/>
      <c r="B21" s="465"/>
      <c r="C21" s="465"/>
      <c r="D21" s="179"/>
      <c r="E21" s="157"/>
    </row>
    <row r="22" spans="1:4" ht="49.5" customHeight="1">
      <c r="A22" s="178"/>
      <c r="B22" s="465"/>
      <c r="C22" s="465"/>
      <c r="D22" s="179"/>
    </row>
    <row r="23" spans="1:4" ht="7.5" customHeight="1">
      <c r="A23" s="180"/>
      <c r="B23" s="181"/>
      <c r="C23" s="181"/>
      <c r="D23" s="182"/>
    </row>
  </sheetData>
  <sheetProtection/>
  <mergeCells count="1">
    <mergeCell ref="B16:C22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1.57421875" style="125" customWidth="1"/>
    <col min="2" max="2" width="27.57421875" style="125" customWidth="1"/>
    <col min="3" max="3" width="57.7109375" style="125" customWidth="1"/>
    <col min="4" max="4" width="1.57421875" style="125" customWidth="1"/>
    <col min="5" max="5" width="49.140625" style="125" bestFit="1" customWidth="1"/>
    <col min="6" max="16384" width="9.00390625" style="2" customWidth="1"/>
  </cols>
  <sheetData>
    <row r="1" ht="15.75">
      <c r="D1" s="120" t="str">
        <f>③Purpose!D1</f>
        <v>　（AY2019 2nd Recruitment）</v>
      </c>
    </row>
    <row r="2" spans="1:4" ht="24" customHeight="1">
      <c r="A2" s="153"/>
      <c r="B2" s="183" t="s">
        <v>12</v>
      </c>
      <c r="C2" s="183"/>
      <c r="D2" s="153"/>
    </row>
    <row r="3" spans="1:5" s="7" customFormat="1" ht="15.75">
      <c r="A3" s="150"/>
      <c r="B3" s="125"/>
      <c r="C3" s="156" t="s">
        <v>32</v>
      </c>
      <c r="D3" s="156"/>
      <c r="E3" s="150"/>
    </row>
    <row r="4" spans="1:5" s="7" customFormat="1" ht="12">
      <c r="A4" s="150"/>
      <c r="B4" s="150"/>
      <c r="C4" s="150"/>
      <c r="D4" s="172"/>
      <c r="E4" s="150"/>
    </row>
    <row r="5" spans="1:5" s="7" customFormat="1" ht="12">
      <c r="A5" s="150"/>
      <c r="B5" s="150" t="s">
        <v>28</v>
      </c>
      <c r="C5" s="150"/>
      <c r="D5" s="150"/>
      <c r="E5" s="150"/>
    </row>
    <row r="6" spans="1:5" s="7" customFormat="1" ht="12">
      <c r="A6" s="150"/>
      <c r="B6" s="158" t="s">
        <v>150</v>
      </c>
      <c r="C6" s="150" t="s">
        <v>152</v>
      </c>
      <c r="D6" s="150"/>
      <c r="E6" s="150"/>
    </row>
    <row r="7" spans="1:5" s="7" customFormat="1" ht="12">
      <c r="A7" s="150"/>
      <c r="B7" s="158" t="s">
        <v>151</v>
      </c>
      <c r="C7" s="150"/>
      <c r="D7" s="150"/>
      <c r="E7" s="150"/>
    </row>
    <row r="8" spans="1:5" s="7" customFormat="1" ht="12">
      <c r="A8" s="150"/>
      <c r="B8" s="150"/>
      <c r="C8" s="150"/>
      <c r="D8" s="150"/>
      <c r="E8" s="150"/>
    </row>
    <row r="9" spans="1:5" s="7" customFormat="1" ht="12">
      <c r="A9" s="150"/>
      <c r="B9" s="150" t="s">
        <v>153</v>
      </c>
      <c r="C9" s="150"/>
      <c r="D9" s="150"/>
      <c r="E9" s="150"/>
    </row>
    <row r="10" spans="1:5" s="7" customFormat="1" ht="12">
      <c r="A10" s="150"/>
      <c r="B10" s="150"/>
      <c r="C10" s="150"/>
      <c r="D10" s="150"/>
      <c r="E10" s="150"/>
    </row>
    <row r="11" spans="1:5" s="7" customFormat="1" ht="7.5" customHeight="1">
      <c r="A11" s="184" t="s">
        <v>146</v>
      </c>
      <c r="B11" s="185"/>
      <c r="C11" s="185"/>
      <c r="D11" s="186"/>
      <c r="E11" s="150"/>
    </row>
    <row r="12" spans="1:5" ht="82.5" customHeight="1">
      <c r="A12" s="187"/>
      <c r="B12" s="465"/>
      <c r="C12" s="465"/>
      <c r="D12" s="188"/>
      <c r="E12" s="189" t="str">
        <f>③Purpose!E16</f>
        <v>Write in a single space.
To start a new line, press Alt+Enter.
Make sure to see print preview and confirm that all letters are shown in the box when printed out.</v>
      </c>
    </row>
    <row r="13" spans="1:5" ht="99.75" customHeight="1">
      <c r="A13" s="187"/>
      <c r="B13" s="465"/>
      <c r="C13" s="465"/>
      <c r="D13" s="188"/>
      <c r="E13" s="189"/>
    </row>
    <row r="14" spans="1:5" ht="99.75" customHeight="1">
      <c r="A14" s="187"/>
      <c r="B14" s="465"/>
      <c r="C14" s="465"/>
      <c r="D14" s="188"/>
      <c r="E14" s="189"/>
    </row>
    <row r="15" spans="1:5" ht="99.75" customHeight="1">
      <c r="A15" s="187"/>
      <c r="B15" s="465"/>
      <c r="C15" s="465"/>
      <c r="D15" s="188"/>
      <c r="E15" s="189"/>
    </row>
    <row r="16" spans="1:5" ht="99.75" customHeight="1">
      <c r="A16" s="187"/>
      <c r="B16" s="465"/>
      <c r="C16" s="465"/>
      <c r="D16" s="188"/>
      <c r="E16" s="189"/>
    </row>
    <row r="17" spans="1:5" ht="99.75" customHeight="1">
      <c r="A17" s="187"/>
      <c r="B17" s="465"/>
      <c r="C17" s="465"/>
      <c r="D17" s="188"/>
      <c r="E17" s="189"/>
    </row>
    <row r="18" spans="1:4" ht="99.75" customHeight="1">
      <c r="A18" s="187"/>
      <c r="B18" s="465"/>
      <c r="C18" s="465"/>
      <c r="D18" s="188"/>
    </row>
    <row r="19" spans="1:4" ht="7.5" customHeight="1">
      <c r="A19" s="190"/>
      <c r="B19" s="191"/>
      <c r="C19" s="191"/>
      <c r="D19" s="192"/>
    </row>
  </sheetData>
  <sheetProtection/>
  <mergeCells count="1">
    <mergeCell ref="B12:C18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5"/>
  <cols>
    <col min="1" max="1" width="4.8515625" style="125" customWidth="1"/>
    <col min="2" max="2" width="38.00390625" style="125" customWidth="1"/>
    <col min="3" max="3" width="17.7109375" style="125" customWidth="1"/>
    <col min="4" max="4" width="31.421875" style="125" customWidth="1"/>
    <col min="5" max="5" width="49.140625" style="125" bestFit="1" customWidth="1"/>
    <col min="6" max="6" width="9.00390625" style="2" customWidth="1"/>
    <col min="7" max="16384" width="9.00390625" style="2" customWidth="1"/>
  </cols>
  <sheetData>
    <row r="1" spans="4:5" ht="15.75">
      <c r="D1" s="120" t="s">
        <v>242</v>
      </c>
      <c r="E1" s="466"/>
    </row>
    <row r="2" spans="1:5" ht="24" customHeight="1">
      <c r="A2" s="183" t="s">
        <v>209</v>
      </c>
      <c r="B2" s="183"/>
      <c r="C2" s="183"/>
      <c r="D2" s="155" t="s">
        <v>207</v>
      </c>
      <c r="E2" s="467"/>
    </row>
    <row r="3" spans="1:5" s="7" customFormat="1" ht="15.75">
      <c r="A3" s="150"/>
      <c r="B3" s="150"/>
      <c r="C3" s="150"/>
      <c r="D3" s="468"/>
      <c r="E3" s="157" t="s">
        <v>238</v>
      </c>
    </row>
    <row r="4" spans="1:5" s="7" customFormat="1" ht="14.25">
      <c r="A4" s="150"/>
      <c r="B4" s="469" t="s">
        <v>210</v>
      </c>
      <c r="C4" s="469"/>
      <c r="D4" s="470"/>
      <c r="E4" s="205" t="s">
        <v>239</v>
      </c>
    </row>
    <row r="5" spans="1:5" s="7" customFormat="1" ht="14.25">
      <c r="A5" s="150"/>
      <c r="B5" s="150" t="s">
        <v>211</v>
      </c>
      <c r="C5" s="158"/>
      <c r="D5" s="150"/>
      <c r="E5" s="205"/>
    </row>
    <row r="6" spans="1:5" s="7" customFormat="1" ht="14.25">
      <c r="A6" s="150"/>
      <c r="B6" s="158"/>
      <c r="C6" s="158"/>
      <c r="D6" s="150"/>
      <c r="E6" s="205" t="s">
        <v>240</v>
      </c>
    </row>
    <row r="7" spans="1:5" s="7" customFormat="1" ht="18" customHeight="1">
      <c r="A7" s="471"/>
      <c r="B7" s="471" t="s">
        <v>212</v>
      </c>
      <c r="C7" s="471" t="s">
        <v>213</v>
      </c>
      <c r="D7" s="471" t="s">
        <v>214</v>
      </c>
      <c r="E7" s="205" t="s">
        <v>241</v>
      </c>
    </row>
    <row r="8" spans="1:5" s="7" customFormat="1" ht="18" customHeight="1">
      <c r="A8" s="472" t="s">
        <v>215</v>
      </c>
      <c r="B8" s="473" t="s">
        <v>216</v>
      </c>
      <c r="C8" s="473" t="s">
        <v>217</v>
      </c>
      <c r="D8" s="473" t="s">
        <v>218</v>
      </c>
      <c r="E8" s="205"/>
    </row>
    <row r="9" spans="1:5" s="7" customFormat="1" ht="18" customHeight="1">
      <c r="A9" s="474" t="s">
        <v>219</v>
      </c>
      <c r="B9" s="475"/>
      <c r="C9" s="475"/>
      <c r="D9" s="476"/>
      <c r="E9" s="205"/>
    </row>
    <row r="10" spans="1:5" s="7" customFormat="1" ht="30" customHeight="1">
      <c r="A10" s="477">
        <v>1</v>
      </c>
      <c r="B10" s="480" t="s">
        <v>222</v>
      </c>
      <c r="C10" s="479"/>
      <c r="D10" s="478"/>
      <c r="E10" s="205"/>
    </row>
    <row r="11" spans="1:5" s="7" customFormat="1" ht="18" customHeight="1">
      <c r="A11" s="474" t="s">
        <v>229</v>
      </c>
      <c r="B11" s="475"/>
      <c r="C11" s="475"/>
      <c r="D11" s="476"/>
      <c r="E11" s="205"/>
    </row>
    <row r="12" spans="1:5" ht="30" customHeight="1">
      <c r="A12" s="477">
        <v>2</v>
      </c>
      <c r="B12" s="478" t="s">
        <v>220</v>
      </c>
      <c r="C12" s="479"/>
      <c r="D12" s="478"/>
      <c r="E12" s="205"/>
    </row>
    <row r="13" spans="1:5" ht="30" customHeight="1">
      <c r="A13" s="477">
        <v>3</v>
      </c>
      <c r="B13" s="480" t="s">
        <v>221</v>
      </c>
      <c r="C13" s="479"/>
      <c r="D13" s="478"/>
      <c r="E13" s="101"/>
    </row>
    <row r="14" spans="1:5" ht="30" customHeight="1">
      <c r="A14" s="477">
        <v>4</v>
      </c>
      <c r="B14" s="480" t="s">
        <v>225</v>
      </c>
      <c r="C14" s="479"/>
      <c r="D14" s="478" t="s">
        <v>208</v>
      </c>
      <c r="E14" s="205"/>
    </row>
    <row r="15" spans="1:5" ht="41.25" customHeight="1">
      <c r="A15" s="477">
        <v>5</v>
      </c>
      <c r="B15" s="480" t="s">
        <v>243</v>
      </c>
      <c r="C15" s="479"/>
      <c r="D15" s="480"/>
      <c r="E15" s="157"/>
    </row>
    <row r="16" spans="1:5" ht="18" customHeight="1">
      <c r="A16" s="474" t="s">
        <v>223</v>
      </c>
      <c r="B16" s="475"/>
      <c r="C16" s="475"/>
      <c r="D16" s="476"/>
      <c r="E16" s="157"/>
    </row>
    <row r="17" spans="1:5" ht="30" customHeight="1">
      <c r="A17" s="477">
        <v>6</v>
      </c>
      <c r="B17" s="480" t="s">
        <v>224</v>
      </c>
      <c r="C17" s="479"/>
      <c r="D17" s="480"/>
      <c r="E17" s="157"/>
    </row>
    <row r="18" spans="1:5" ht="30" customHeight="1">
      <c r="A18" s="477">
        <v>7</v>
      </c>
      <c r="B18" s="480" t="s">
        <v>244</v>
      </c>
      <c r="C18" s="479"/>
      <c r="D18" s="480"/>
      <c r="E18" s="157"/>
    </row>
    <row r="19" spans="1:5" ht="44.25" customHeight="1">
      <c r="A19" s="477">
        <v>8</v>
      </c>
      <c r="B19" s="480" t="s">
        <v>226</v>
      </c>
      <c r="C19" s="479"/>
      <c r="D19" s="480"/>
      <c r="E19" s="157"/>
    </row>
    <row r="20" spans="1:5" ht="39.75" customHeight="1">
      <c r="A20" s="477">
        <v>9</v>
      </c>
      <c r="B20" s="480" t="s">
        <v>227</v>
      </c>
      <c r="C20" s="479"/>
      <c r="D20" s="480"/>
      <c r="E20" s="157"/>
    </row>
    <row r="21" spans="1:5" ht="18" customHeight="1">
      <c r="A21" s="474" t="s">
        <v>228</v>
      </c>
      <c r="B21" s="475"/>
      <c r="C21" s="475"/>
      <c r="D21" s="476"/>
      <c r="E21" s="157"/>
    </row>
    <row r="22" spans="1:5" ht="30" customHeight="1">
      <c r="A22" s="477">
        <v>10</v>
      </c>
      <c r="B22" s="480" t="s">
        <v>230</v>
      </c>
      <c r="C22" s="479"/>
      <c r="D22" s="480"/>
      <c r="E22" s="157"/>
    </row>
    <row r="23" spans="1:5" ht="30" customHeight="1">
      <c r="A23" s="477">
        <v>11</v>
      </c>
      <c r="B23" s="480" t="s">
        <v>231</v>
      </c>
      <c r="C23" s="479"/>
      <c r="D23" s="480"/>
      <c r="E23" s="157"/>
    </row>
    <row r="24" spans="1:5" ht="30" customHeight="1">
      <c r="A24" s="477">
        <v>12</v>
      </c>
      <c r="B24" s="480" t="s">
        <v>232</v>
      </c>
      <c r="C24" s="479"/>
      <c r="D24" s="480"/>
      <c r="E24" s="157"/>
    </row>
    <row r="25" spans="1:5" ht="30" customHeight="1">
      <c r="A25" s="477">
        <v>13</v>
      </c>
      <c r="B25" s="480" t="s">
        <v>233</v>
      </c>
      <c r="C25" s="479"/>
      <c r="D25" s="480"/>
      <c r="E25" s="157"/>
    </row>
    <row r="26" spans="1:5" ht="40.5" customHeight="1">
      <c r="A26" s="477">
        <v>14</v>
      </c>
      <c r="B26" s="480" t="s">
        <v>245</v>
      </c>
      <c r="C26" s="479"/>
      <c r="D26" s="480"/>
      <c r="E26" s="157"/>
    </row>
    <row r="27" spans="1:5" ht="18" customHeight="1">
      <c r="A27" s="474" t="s">
        <v>234</v>
      </c>
      <c r="B27" s="475"/>
      <c r="C27" s="475"/>
      <c r="D27" s="476"/>
      <c r="E27" s="157"/>
    </row>
    <row r="28" spans="1:5" ht="30" customHeight="1">
      <c r="A28" s="477">
        <v>15</v>
      </c>
      <c r="B28" s="480" t="s">
        <v>235</v>
      </c>
      <c r="C28" s="479"/>
      <c r="D28" s="480"/>
      <c r="E28" s="157"/>
    </row>
    <row r="29" spans="1:5" ht="30" customHeight="1">
      <c r="A29" s="477">
        <v>16</v>
      </c>
      <c r="B29" s="480" t="s">
        <v>236</v>
      </c>
      <c r="C29" s="479"/>
      <c r="D29" s="480"/>
      <c r="E29" s="157"/>
    </row>
    <row r="30" spans="1:5" ht="30" customHeight="1">
      <c r="A30" s="477">
        <v>17</v>
      </c>
      <c r="B30" s="480" t="s">
        <v>237</v>
      </c>
      <c r="C30" s="479"/>
      <c r="D30" s="480"/>
      <c r="E30" s="157"/>
    </row>
  </sheetData>
  <sheetProtection/>
  <mergeCells count="5">
    <mergeCell ref="A9:D9"/>
    <mergeCell ref="A11:D11"/>
    <mergeCell ref="A16:D16"/>
    <mergeCell ref="A21:D21"/>
    <mergeCell ref="A27:D27"/>
  </mergeCells>
  <dataValidations count="7">
    <dataValidation type="list" allowBlank="1" showInputMessage="1" showErrorMessage="1" sqref="C29">
      <formula1>"Yes, Not yet"</formula1>
    </dataValidation>
    <dataValidation type="list" allowBlank="1" showInputMessage="1" showErrorMessage="1" sqref="C10">
      <formula1>"Yes, Not yet, NA"</formula1>
    </dataValidation>
    <dataValidation type="list" allowBlank="1" showInputMessage="1" showErrorMessage="1" sqref="C13">
      <formula1>"Yes, Not yet, NA (will repeat a year)"</formula1>
    </dataValidation>
    <dataValidation type="list" allowBlank="1" showInputMessage="1" showErrorMessage="1" sqref="C12">
      <formula1>"Will repeat a year, Will NOT repeat a year"</formula1>
    </dataValidation>
    <dataValidation type="list" allowBlank="1" showInputMessage="1" showErrorMessage="1" sqref="C8 C14:C15 C17:C20 C22:C25">
      <formula1>"Yes, Not yet"</formula1>
    </dataValidation>
    <dataValidation type="list" allowBlank="1" showInputMessage="1" showErrorMessage="1" sqref="C26">
      <formula1>"Yes, No"</formula1>
    </dataValidation>
    <dataValidation type="list" allowBlank="1" showInputMessage="1" showErrorMessage="1" sqref="C28 C30">
      <formula1>"Understand"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rgk-03</dc:creator>
  <cp:keywords/>
  <dc:description/>
  <cp:lastModifiedBy>Ai Funayama</cp:lastModifiedBy>
  <cp:lastPrinted>2019-06-20T06:43:48Z</cp:lastPrinted>
  <dcterms:created xsi:type="dcterms:W3CDTF">2010-08-25T06:24:10Z</dcterms:created>
  <dcterms:modified xsi:type="dcterms:W3CDTF">2019-06-20T08:07:52Z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