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50" yWindow="32760" windowWidth="12480" windowHeight="11835" activeTab="0"/>
  </bookViews>
  <sheets>
    <sheet name="①候補者調書（記入例）" sheetId="1" r:id="rId1"/>
    <sheet name="①候補者調書" sheetId="2" r:id="rId2"/>
    <sheet name="②成績評価係数算出表" sheetId="3" r:id="rId3"/>
    <sheet name="③志望動機" sheetId="4" r:id="rId4"/>
    <sheet name="④学習・研究計画" sheetId="5" r:id="rId5"/>
    <sheet name="⑤その他活動計画" sheetId="6" r:id="rId6"/>
    <sheet name="⑥チェックリスト" sheetId="7" r:id="rId7"/>
  </sheets>
  <definedNames>
    <definedName name="_xlnm.Print_Area" localSheetId="1">'①候補者調書'!$A$1:$Z$38</definedName>
    <definedName name="_xlnm.Print_Area" localSheetId="0">'①候補者調書（記入例）'!$A$1:$Z$38</definedName>
    <definedName name="_xlnm.Print_Area" localSheetId="2">'②成績評価係数算出表'!$A$1:$E$34</definedName>
    <definedName name="_xlnm.Print_Area" localSheetId="3">'③志望動機'!$A$1:$D$21</definedName>
    <definedName name="_xlnm.Print_Area" localSheetId="4">'④学習・研究計画'!$A$1:$D$22</definedName>
    <definedName name="_xlnm.Print_Area" localSheetId="5">'⑤その他活動計画'!$A$1:$E$19</definedName>
    <definedName name="_xlnm.Print_Area" localSheetId="6">'⑥チェックリスト'!$A$1:$D$31</definedName>
  </definedNames>
  <calcPr fullCalcOnLoad="1"/>
</workbook>
</file>

<file path=xl/sharedStrings.xml><?xml version="1.0" encoding="utf-8"?>
<sst xmlns="http://schemas.openxmlformats.org/spreadsheetml/2006/main" count="420" uniqueCount="255">
  <si>
    <t>IELTS</t>
  </si>
  <si>
    <t>TOEFL iBT</t>
  </si>
  <si>
    <t>TOEFL PBT/ITP</t>
  </si>
  <si>
    <t>090-1234-5678</t>
  </si>
  <si>
    <t>022-795-XXXX</t>
  </si>
  <si>
    <t>xxxxxx@xxxxxx.ne.jp</t>
  </si>
  <si>
    <t>xxxxxx@dc.tohoku.ac.jp, xxxxx@gmail.com</t>
  </si>
  <si>
    <t>/ 4.0</t>
  </si>
  <si>
    <t>交換留学を希望する理由及び交換留学の具体的な目的について、特に次の点に焦点を絞り、具体的かつ明確に記述してください。</t>
  </si>
  <si>
    <t>③ 交換留学を通して達成したいこと</t>
  </si>
  <si>
    <t>④ 留学に向けた準備状況</t>
  </si>
  <si>
    <t>　　①留学の志望動機</t>
  </si>
  <si>
    <t>　　②派遣希望大学を選んだ理由</t>
  </si>
  <si>
    <t>留学先における学習・研究計画</t>
  </si>
  <si>
    <t>留学希望大学における学習・研究計画ついて、志望動機に基づき記述してください。特に次の点に焦点を絞り、具体的かつ明確に記述してください。</t>
  </si>
  <si>
    <t>④ 帰国後の学習・研究計画及び進路　</t>
  </si>
  <si>
    <t>　　① 交換留学中に何を学びたいか</t>
  </si>
  <si>
    <t>　　② 留学希望大学において履修を希望する科目</t>
  </si>
  <si>
    <t>留学先における、その他の活動の計画</t>
  </si>
  <si>
    <t>　　◇ サークル活動への参加</t>
  </si>
  <si>
    <t>　　◇ ボランティア活動への参加</t>
  </si>
  <si>
    <t>◇ インターンシップ活動への参加</t>
  </si>
  <si>
    <t>◇ その他の課外活動（交友関係を広げるために個人的に行ってみたいこと等）　</t>
  </si>
  <si>
    <t>P     C:</t>
  </si>
  <si>
    <t>022-795-XXXX</t>
  </si>
  <si>
    <t>M2</t>
  </si>
  <si>
    <t>HSK</t>
  </si>
  <si>
    <t>B0CD1234</t>
  </si>
  <si>
    <t xml:space="preserve">　　　　　　　　　　　　　　　　　　　　　　　　　　　　　　　　　　　　　　　　　　　　　　　　　　　　　　　　　　　　　　　　　　　　　　　　　　　　　　　　　　　　　　　　　　　　　　　　　　　　　　　　　　　　　　　　　　　　　　　　　　　
</t>
  </si>
  <si>
    <t>シングルスペースで記入してください。
Alt＋Enterで改行できます。
印刷時に見切れが出る可能性があります。
必ず印刷プレビューを確認し、枠内に収めてください。</t>
  </si>
  <si>
    <t>スコア内訳/備考</t>
  </si>
  <si>
    <t>L:</t>
  </si>
  <si>
    <t>黄色のセルに入力すると、自動的に計算されます。</t>
  </si>
  <si>
    <t>シート「②成績評価係数算出表」に記入すると自動で入力されます。</t>
  </si>
  <si>
    <t xml:space="preserve">W: </t>
  </si>
  <si>
    <t xml:space="preserve">S: </t>
  </si>
  <si>
    <t xml:space="preserve">L: </t>
  </si>
  <si>
    <t>R:</t>
  </si>
  <si>
    <t>スコア</t>
  </si>
  <si>
    <t>大学入学後に参加したものに限る。</t>
  </si>
  <si>
    <t xml:space="preserve">  SW:  </t>
  </si>
  <si>
    <t>留学希望大学のウェブサイト等で学年歴を確認のうえ、記載してください。</t>
  </si>
  <si>
    <t>③ 東北大学における専門分野と留学希望大学における専門分野の関連性</t>
  </si>
  <si>
    <t>学習・研究以外で、留学希望大学において行いたいこと（例えば下記のような活動）について、具体的に記述してください。</t>
  </si>
  <si>
    <t>□</t>
  </si>
  <si>
    <t>自宅の電話番号は、本人が居住する家・部屋に設置する固定電話がある場合に記入してください。</t>
  </si>
  <si>
    <t>大学間協定校
との併願</t>
  </si>
  <si>
    <t>大学間協定に基づく交換留学への申請</t>
  </si>
  <si>
    <t>大学間を希望</t>
  </si>
  <si>
    <t>部局間・GE3を希望</t>
  </si>
  <si>
    <t>学科
専攻</t>
  </si>
  <si>
    <t>シート「①候補者調書」から自動的に反映されます。</t>
  </si>
  <si>
    <t>日本語にて記入</t>
  </si>
  <si>
    <t>日本語にて記入</t>
  </si>
  <si>
    <t>英語にて記入</t>
  </si>
  <si>
    <t>氏　　　　名</t>
  </si>
  <si>
    <t>学籍番号</t>
  </si>
  <si>
    <t>東北 太郎</t>
  </si>
  <si>
    <t>生年月日</t>
  </si>
  <si>
    <t>性　　　別</t>
  </si>
  <si>
    <t>学部
研究科</t>
  </si>
  <si>
    <t>連　 絡　 先</t>
  </si>
  <si>
    <t>自　　   宅:</t>
  </si>
  <si>
    <t>研  究  室:</t>
  </si>
  <si>
    <t>日頃確認するアドレスを記載ください。</t>
  </si>
  <si>
    <t>留学希望大学</t>
  </si>
  <si>
    <t>語学能力</t>
  </si>
  <si>
    <t>受験年月</t>
  </si>
  <si>
    <t>TOEFL及びIELTSスコアについては、スコアの内訳も記入してください。</t>
  </si>
  <si>
    <t>成績評価係数</t>
  </si>
  <si>
    <t>留学希望期間</t>
  </si>
  <si>
    <t>海外留学/研修
参加経験</t>
  </si>
  <si>
    <t>海外留学/研修先（直近2件）　※上記で「有」を選択の場合</t>
  </si>
  <si>
    <t>国・大学名（上段）/プログラム名（下段）</t>
  </si>
  <si>
    <t>月</t>
  </si>
  <si>
    <t>国際交流経験</t>
  </si>
  <si>
    <t>外国人留学生との交流経験・ボランティア経験・チューター経験等を記載ください</t>
  </si>
  <si>
    <t>（R=Reading/L=Listening/SW=Structure &amp; Written Expression/S=Speaking/W=Writing）</t>
  </si>
  <si>
    <r>
      <rPr>
        <sz val="11"/>
        <color indexed="10"/>
        <rFont val="Meiryo UI"/>
        <family val="3"/>
      </rPr>
      <t>トウホク　タロウ</t>
    </r>
  </si>
  <si>
    <r>
      <rPr>
        <sz val="10"/>
        <color indexed="8"/>
        <rFont val="Meiryo UI"/>
        <family val="3"/>
      </rPr>
      <t>年</t>
    </r>
  </si>
  <si>
    <r>
      <rPr>
        <sz val="10"/>
        <color indexed="8"/>
        <rFont val="Meiryo UI"/>
        <family val="3"/>
      </rPr>
      <t>月</t>
    </r>
  </si>
  <si>
    <r>
      <rPr>
        <sz val="10"/>
        <color indexed="8"/>
        <rFont val="Meiryo UI"/>
        <family val="3"/>
      </rPr>
      <t>日</t>
    </r>
  </si>
  <si>
    <r>
      <rPr>
        <sz val="12"/>
        <color indexed="10"/>
        <rFont val="Meiryo UI"/>
        <family val="3"/>
      </rPr>
      <t>☑</t>
    </r>
  </si>
  <si>
    <r>
      <rPr>
        <sz val="10"/>
        <color indexed="8"/>
        <rFont val="Meiryo UI"/>
        <family val="3"/>
      </rPr>
      <t>男</t>
    </r>
  </si>
  <si>
    <r>
      <rPr>
        <sz val="12"/>
        <color indexed="8"/>
        <rFont val="Meiryo UI"/>
        <family val="3"/>
      </rPr>
      <t>□</t>
    </r>
  </si>
  <si>
    <r>
      <rPr>
        <sz val="10"/>
        <color indexed="8"/>
        <rFont val="Meiryo UI"/>
        <family val="3"/>
      </rPr>
      <t>女</t>
    </r>
  </si>
  <si>
    <r>
      <t xml:space="preserve"> </t>
    </r>
    <r>
      <rPr>
        <sz val="10"/>
        <color indexed="8"/>
        <rFont val="Meiryo UI"/>
        <family val="3"/>
      </rPr>
      <t>所 属 ・学 年</t>
    </r>
  </si>
  <si>
    <r>
      <rPr>
        <sz val="11"/>
        <color indexed="10"/>
        <rFont val="Meiryo UI"/>
        <family val="3"/>
      </rPr>
      <t>工学研究科</t>
    </r>
  </si>
  <si>
    <r>
      <rPr>
        <sz val="10"/>
        <color indexed="8"/>
        <rFont val="Meiryo UI"/>
        <family val="3"/>
      </rPr>
      <t>電話番号</t>
    </r>
  </si>
  <si>
    <r>
      <rPr>
        <sz val="10"/>
        <color indexed="8"/>
        <rFont val="Meiryo UI"/>
        <family val="3"/>
      </rPr>
      <t>携帯電話:</t>
    </r>
  </si>
  <si>
    <r>
      <rPr>
        <sz val="10"/>
        <color indexed="8"/>
        <rFont val="Meiryo UI"/>
        <family val="3"/>
      </rPr>
      <t>研究室）</t>
    </r>
  </si>
  <si>
    <r>
      <rPr>
        <sz val="10"/>
        <color indexed="8"/>
        <rFont val="Meiryo UI"/>
        <family val="3"/>
      </rPr>
      <t>国名</t>
    </r>
  </si>
  <si>
    <r>
      <rPr>
        <sz val="10"/>
        <color indexed="8"/>
        <rFont val="Meiryo UI"/>
        <family val="3"/>
      </rPr>
      <t>学部／研究科名</t>
    </r>
  </si>
  <si>
    <r>
      <rPr>
        <sz val="10"/>
        <color indexed="8"/>
        <rFont val="Meiryo UI"/>
        <family val="3"/>
      </rPr>
      <t>（希望順）</t>
    </r>
  </si>
  <si>
    <r>
      <rPr>
        <sz val="10"/>
        <color indexed="8"/>
        <rFont val="Meiryo UI"/>
        <family val="3"/>
      </rPr>
      <t>試験名</t>
    </r>
  </si>
  <si>
    <r>
      <rPr>
        <sz val="10"/>
        <color indexed="8"/>
        <rFont val="Meiryo UI"/>
        <family val="3"/>
      </rPr>
      <t>月</t>
    </r>
  </si>
  <si>
    <r>
      <rPr>
        <sz val="10"/>
        <color indexed="8"/>
        <rFont val="Meiryo UI"/>
        <family val="3"/>
      </rPr>
      <t>有</t>
    </r>
  </si>
  <si>
    <r>
      <rPr>
        <sz val="10"/>
        <color indexed="8"/>
        <rFont val="Meiryo UI"/>
        <family val="3"/>
      </rPr>
      <t>無</t>
    </r>
  </si>
  <si>
    <r>
      <rPr>
        <sz val="10"/>
        <color indexed="8"/>
        <rFont val="Meiryo UI"/>
        <family val="3"/>
      </rPr>
      <t>有（2回以上）</t>
    </r>
  </si>
  <si>
    <r>
      <rPr>
        <sz val="10"/>
        <color indexed="8"/>
        <rFont val="Meiryo UI"/>
        <family val="3"/>
      </rPr>
      <t>有（1回）</t>
    </r>
  </si>
  <si>
    <r>
      <rPr>
        <sz val="10"/>
        <color indexed="8"/>
        <rFont val="Meiryo UI"/>
        <family val="3"/>
      </rPr>
      <t>期間</t>
    </r>
  </si>
  <si>
    <r>
      <rPr>
        <sz val="10"/>
        <color indexed="8"/>
        <rFont val="Meiryo UI"/>
        <family val="3"/>
      </rPr>
      <t>年</t>
    </r>
  </si>
  <si>
    <r>
      <rPr>
        <sz val="10"/>
        <color indexed="8"/>
        <rFont val="Meiryo UI"/>
        <family val="3"/>
      </rPr>
      <t>月</t>
    </r>
  </si>
  <si>
    <r>
      <rPr>
        <sz val="11"/>
        <color indexed="10"/>
        <rFont val="Meiryo UI"/>
        <family val="3"/>
      </rPr>
      <t>電気エネルギーシステム専攻</t>
    </r>
  </si>
  <si>
    <r>
      <rPr>
        <sz val="10"/>
        <color indexed="8"/>
        <rFont val="Meiryo UI"/>
        <family val="3"/>
      </rPr>
      <t>（研究室名：</t>
    </r>
  </si>
  <si>
    <r>
      <rPr>
        <sz val="11"/>
        <color indexed="10"/>
        <rFont val="Meiryo UI"/>
        <family val="3"/>
      </rPr>
      <t>グローバル</t>
    </r>
  </si>
  <si>
    <r>
      <t>E</t>
    </r>
    <r>
      <rPr>
        <sz val="10"/>
        <color indexed="8"/>
        <rFont val="Meiryo UI"/>
        <family val="3"/>
      </rPr>
      <t>メール</t>
    </r>
  </si>
  <si>
    <r>
      <rPr>
        <sz val="10"/>
        <color indexed="10"/>
        <rFont val="Meiryo UI"/>
        <family val="3"/>
      </rPr>
      <t>アメリカ</t>
    </r>
  </si>
  <si>
    <r>
      <rPr>
        <sz val="10"/>
        <color indexed="8"/>
        <rFont val="Meiryo UI"/>
        <family val="3"/>
      </rPr>
      <t>～</t>
    </r>
  </si>
  <si>
    <r>
      <t xml:space="preserve"> </t>
    </r>
    <r>
      <rPr>
        <sz val="10"/>
        <color indexed="8"/>
        <rFont val="Meiryo UI"/>
        <family val="3"/>
      </rPr>
      <t>※上記で「有」を選択の場合</t>
    </r>
  </si>
  <si>
    <r>
      <rPr>
        <sz val="10"/>
        <color indexed="8"/>
        <rFont val="Meiryo UI"/>
        <family val="3"/>
      </rPr>
      <t>～</t>
    </r>
  </si>
  <si>
    <t>年</t>
  </si>
  <si>
    <t>月</t>
  </si>
  <si>
    <t>日</t>
  </si>
  <si>
    <t>男</t>
  </si>
  <si>
    <t>女</t>
  </si>
  <si>
    <t xml:space="preserve"> 所 属 ・学 年</t>
  </si>
  <si>
    <t>電話番号</t>
  </si>
  <si>
    <t>携帯電話:</t>
  </si>
  <si>
    <t>研究室）</t>
  </si>
  <si>
    <t>国名</t>
  </si>
  <si>
    <t>学部／研究科名</t>
  </si>
  <si>
    <t>（希望順）</t>
  </si>
  <si>
    <t>試験名</t>
  </si>
  <si>
    <t>月</t>
  </si>
  <si>
    <t>有</t>
  </si>
  <si>
    <t>無</t>
  </si>
  <si>
    <t>有（2回以上）</t>
  </si>
  <si>
    <t>有（1回）</t>
  </si>
  <si>
    <t>期間</t>
  </si>
  <si>
    <t>年</t>
  </si>
  <si>
    <t>（研究室名：</t>
  </si>
  <si>
    <t>Eメール</t>
  </si>
  <si>
    <t>～</t>
  </si>
  <si>
    <t xml:space="preserve"> ※上記で「有」を選択の場合</t>
  </si>
  <si>
    <t>～</t>
  </si>
  <si>
    <r>
      <rPr>
        <b/>
        <sz val="16"/>
        <color indexed="9"/>
        <rFont val="Meiryo UI"/>
        <family val="3"/>
      </rPr>
      <t>志望動機</t>
    </r>
  </si>
  <si>
    <r>
      <rPr>
        <sz val="8"/>
        <color indexed="8"/>
        <rFont val="Meiryo UI"/>
        <family val="3"/>
      </rPr>
      <t>記載する文字数の目安は、以下Ａ～Ｃの場合により異なります。</t>
    </r>
  </si>
  <si>
    <r>
      <rPr>
        <sz val="8"/>
        <color indexed="8"/>
        <rFont val="Meiryo UI"/>
        <family val="3"/>
      </rPr>
      <t>　　A:  第1～3希望大学の志望動機が全て同じ　　　　　　　　　　　　　　　　　　　　　</t>
    </r>
  </si>
  <si>
    <r>
      <rPr>
        <sz val="8"/>
        <color indexed="8"/>
        <rFont val="Meiryo UI"/>
        <family val="3"/>
      </rPr>
      <t>⇒　1,500～2,000字程度で記載　　　</t>
    </r>
  </si>
  <si>
    <r>
      <rPr>
        <sz val="8"/>
        <color indexed="8"/>
        <rFont val="Meiryo UI"/>
        <family val="3"/>
      </rPr>
      <t>　　B:  第1～3希望大学のうち2校の志望動機が同じ</t>
    </r>
  </si>
  <si>
    <r>
      <rPr>
        <sz val="8"/>
        <color indexed="8"/>
        <rFont val="Meiryo UI"/>
        <family val="3"/>
      </rPr>
      <t>⇒　2校分を各1,000～1,500字程度、残り1校分を500字程度</t>
    </r>
  </si>
  <si>
    <r>
      <rPr>
        <sz val="8"/>
        <color indexed="8"/>
        <rFont val="Meiryo UI"/>
        <family val="3"/>
      </rPr>
      <t>　　C:  第1～3希望大学の志望動機が全て異なる</t>
    </r>
  </si>
  <si>
    <r>
      <rPr>
        <sz val="8"/>
        <color indexed="8"/>
        <rFont val="Meiryo UI"/>
        <family val="3"/>
      </rPr>
      <t>⇒　第1希望大学について1,000字程度、第2・3希望大学について各500字程度</t>
    </r>
  </si>
  <si>
    <r>
      <rPr>
        <sz val="8"/>
        <color indexed="8"/>
        <rFont val="Meiryo UI"/>
        <family val="3"/>
      </rPr>
      <t xml:space="preserve">　　 </t>
    </r>
  </si>
  <si>
    <r>
      <rPr>
        <sz val="8"/>
        <color indexed="8"/>
        <rFont val="Meiryo UI"/>
        <family val="3"/>
      </rPr>
      <t>記載する文字数の目安は、以下Ａ～Ｃの場合により異なります。</t>
    </r>
  </si>
  <si>
    <r>
      <rPr>
        <sz val="8"/>
        <color indexed="8"/>
        <rFont val="Meiryo UI"/>
        <family val="3"/>
      </rPr>
      <t>　　A:  第1～3希望大学の学習・研究計画が全て同じ　　　　　　　　　　　　　　　　　　　　　</t>
    </r>
  </si>
  <si>
    <r>
      <rPr>
        <sz val="8"/>
        <color indexed="8"/>
        <rFont val="Meiryo UI"/>
        <family val="3"/>
      </rPr>
      <t>⇒　1,500～2,000字程度で記載　　　</t>
    </r>
  </si>
  <si>
    <r>
      <rPr>
        <sz val="8"/>
        <color indexed="8"/>
        <rFont val="Meiryo UI"/>
        <family val="3"/>
      </rPr>
      <t>　　B:  第1～3希望大学のうち2校の学習・研究計画が同じ</t>
    </r>
  </si>
  <si>
    <r>
      <rPr>
        <sz val="8"/>
        <color indexed="8"/>
        <rFont val="Meiryo UI"/>
        <family val="3"/>
      </rPr>
      <t>　　C:  第1～3希望大学の学習・研究計画が全て異なる</t>
    </r>
  </si>
  <si>
    <r>
      <rPr>
        <sz val="8"/>
        <color indexed="8"/>
        <rFont val="Meiryo UI"/>
        <family val="3"/>
      </rPr>
      <t>⇒　第1希望大学について1,000字程度、第2・3希望大学について各500字程度</t>
    </r>
  </si>
  <si>
    <r>
      <rPr>
        <sz val="8"/>
        <color indexed="8"/>
        <rFont val="Meiryo UI"/>
        <family val="3"/>
      </rPr>
      <t xml:space="preserve">　　 </t>
    </r>
  </si>
  <si>
    <t>スウェーデン</t>
  </si>
  <si>
    <t>6 / 6</t>
  </si>
  <si>
    <t>5 / 6</t>
  </si>
  <si>
    <t>4 / 6</t>
  </si>
  <si>
    <t>3 / 6</t>
  </si>
  <si>
    <t>2 / 6</t>
  </si>
  <si>
    <t>（2019年度二次）</t>
  </si>
  <si>
    <t>ワイオミング大学</t>
  </si>
  <si>
    <t>大学名</t>
  </si>
  <si>
    <t>イギリス</t>
  </si>
  <si>
    <t>ケンブリッジ大学</t>
  </si>
  <si>
    <t>王立工科大学</t>
  </si>
  <si>
    <t>大学間協定校（GE3含む）、工学部・工学研究科以外の学部・研究科の部局間協定校は記入できません。
留学希望大学は第１候補～第3候補まで記入可能です。
第1希望大学への派遣候補者として推薦されない場合に、第2希望又は第3希望の大学への派遣候補者として推薦される場合があります。
学部／研究科名は協定を締結している学部を、特定の学部ではなく全学と協定を締結している場合は、協定校HP等で調査のうえ配属希望学部を記入してください。</t>
  </si>
  <si>
    <t>Engineering</t>
  </si>
  <si>
    <t>Electrical Engineering and Computer Science</t>
  </si>
  <si>
    <t>TOEIC</t>
  </si>
  <si>
    <t>年</t>
  </si>
  <si>
    <t>2級</t>
  </si>
  <si>
    <t>大学間及び部局間協定校の双方に合格した場合</t>
  </si>
  <si>
    <t>学内選考結果</t>
  </si>
  <si>
    <t>合格</t>
  </si>
  <si>
    <t>不合格</t>
  </si>
  <si>
    <t>ハワイ大学マノア校</t>
  </si>
  <si>
    <t>アメリカ</t>
  </si>
  <si>
    <r>
      <t>2018</t>
    </r>
    <r>
      <rPr>
        <sz val="11"/>
        <color indexed="10"/>
        <rFont val="Meiryo UI"/>
        <family val="3"/>
      </rPr>
      <t>夏SAP</t>
    </r>
  </si>
  <si>
    <r>
      <t>IPLANET</t>
    </r>
    <r>
      <rPr>
        <sz val="10"/>
        <color indexed="10"/>
        <rFont val="Meiryo UI"/>
        <family val="3"/>
      </rPr>
      <t>に参加（2018年）
新入外国人留学生サポーター（2018年6～7月）
留学生のチューター（2018年4～9月）</t>
    </r>
  </si>
  <si>
    <t>☑</t>
  </si>
  <si>
    <t>月</t>
  </si>
  <si>
    <t>その他①</t>
  </si>
  <si>
    <t>その他②</t>
  </si>
  <si>
    <t>　成績評価係数算出表〔4.0満点用〕</t>
  </si>
  <si>
    <t>学籍番号</t>
  </si>
  <si>
    <t>氏名</t>
  </si>
  <si>
    <t>学部・研究科</t>
  </si>
  <si>
    <t>学年</t>
  </si>
  <si>
    <t>【成績評価係数の算出方法】</t>
  </si>
  <si>
    <t>成績証明書における成績評価毎の単位数の計を、下表「②単位数」に入力してください。</t>
  </si>
  <si>
    <t>　※「合」等の成績・評価が出ないものについては、成績評価係数に含める必要はありません。</t>
  </si>
  <si>
    <t>　※学部１年次から応募時までに修得した成績と、成績の平均点（成績評価係数）を下記の要領で算出して下さい。</t>
  </si>
  <si>
    <t>　　（大学院生は、学部の成績も含めて算出すること）</t>
  </si>
  <si>
    <t>　　（他大学の成績表を提出する場合は読み替えの資料も一緒に提出してください）</t>
  </si>
  <si>
    <t>　※教職科目は含めないでください。</t>
  </si>
  <si>
    <t>成績評価</t>
  </si>
  <si>
    <t>①
成績評価ポイント</t>
  </si>
  <si>
    <t>②単位数
（成績評価毎の合計）</t>
  </si>
  <si>
    <t>③ポイント×単位数
（①×②）</t>
  </si>
  <si>
    <t>AA</t>
  </si>
  <si>
    <t>→</t>
  </si>
  <si>
    <t>A</t>
  </si>
  <si>
    <t>B</t>
  </si>
  <si>
    <t>C</t>
  </si>
  <si>
    <t>合計</t>
  </si>
  <si>
    <t>④成績評価係数
（③/②)</t>
  </si>
  <si>
    <t>【記入例】</t>
  </si>
  <si>
    <t>※小数点第3位は四捨五入。</t>
  </si>
  <si>
    <t>1学期間</t>
  </si>
  <si>
    <t>2学期間</t>
  </si>
  <si>
    <t>（大学名：　　　大学）</t>
  </si>
  <si>
    <r>
      <t>（</t>
    </r>
    <r>
      <rPr>
        <sz val="9"/>
        <rFont val="Meiryo UI"/>
        <family val="3"/>
      </rPr>
      <t>大学名：</t>
    </r>
    <r>
      <rPr>
        <sz val="9"/>
        <color indexed="10"/>
        <rFont val="Meiryo UI"/>
        <family val="3"/>
      </rPr>
      <t>アメリカ・〇〇大学）</t>
    </r>
  </si>
  <si>
    <t>　部局間協定校への派遣交換留学生候補者調書</t>
  </si>
  <si>
    <t>1 / 6</t>
  </si>
  <si>
    <t>※英語の場合は450～500単語程度、1頁の8割以上を目安に記載してください。</t>
  </si>
  <si>
    <t>チェックリスト</t>
  </si>
  <si>
    <t>②について、2学期間の留学を希望する場合、留学期間の前半学期だけでなく後半学期についても調査のうえ記入してください。</t>
  </si>
  <si>
    <t>備考欄には、完了予定日程や補足説明等があれば自由に記述してください。</t>
  </si>
  <si>
    <t>下記項目における進捗状況等を選択してください。</t>
  </si>
  <si>
    <t>（2019年度二次）</t>
  </si>
  <si>
    <t>（2019年度二次）</t>
  </si>
  <si>
    <t>シングルスペースで記入してください。</t>
  </si>
  <si>
    <t>Alt＋Enterで改行できます。</t>
  </si>
  <si>
    <t>印刷時に見切れが出る可能性があります。</t>
  </si>
  <si>
    <t>必ず印刷プレビューを確認し、枠内に収めてください。</t>
  </si>
  <si>
    <t>例</t>
  </si>
  <si>
    <t>すでに○○○〇を完了している。</t>
  </si>
  <si>
    <t>項目</t>
  </si>
  <si>
    <t>進捗状況</t>
  </si>
  <si>
    <t>備考</t>
  </si>
  <si>
    <t>現在手続き中（〇月〇日までに完了予定）</t>
  </si>
  <si>
    <t>未</t>
  </si>
  <si>
    <r>
      <rPr>
        <sz val="9"/>
        <color indexed="8"/>
        <rFont val="Meiryo UI"/>
        <family val="3"/>
      </rPr>
      <t xml:space="preserve">　　 </t>
    </r>
  </si>
  <si>
    <t>留年について</t>
  </si>
  <si>
    <t>留年しないための条件を教務係に確認した。</t>
  </si>
  <si>
    <t>留学中に履修するべき科目を教務係に確認した。</t>
  </si>
  <si>
    <t>単位互換の見込みについて、学科・専攻の教務委員／留学担当教員に確認した。</t>
  </si>
  <si>
    <t>留学希望大学の学年暦を確認した。</t>
  </si>
  <si>
    <t>帰国時期について学科・専攻教務係に確認した。
（研究室配属、大学院入試等の日程前に帰国する等）</t>
  </si>
  <si>
    <t>学科・専攻が定める帰国時期までに留学希望大学の試験が全て終わることを確認した。</t>
  </si>
  <si>
    <t>留年・単位互換について</t>
  </si>
  <si>
    <t>留学時期・期間について</t>
  </si>
  <si>
    <t>渡航日までに本学の授業・試験が全て終了することを確認した。
（例：7/23渡航の場合、その日以前に本学の前期授業・試験が終了している）</t>
  </si>
  <si>
    <t>承諾について</t>
  </si>
  <si>
    <t>応募について、指導教員に相談し承認を受けた。</t>
  </si>
  <si>
    <t>留学希望大学について</t>
  </si>
  <si>
    <t>語学要件を確認した。</t>
  </si>
  <si>
    <t>科目・シラバス・受講要件を確認した。</t>
  </si>
  <si>
    <t>履修希望科目の開講言語を確認した。</t>
  </si>
  <si>
    <t>申請期限・方法・必要書類を確認した。</t>
  </si>
  <si>
    <t>留学前オリエンテーション（全2回）への出席が条件であることを理解している。</t>
  </si>
  <si>
    <t>English Communication Classへの出席が条件であることを理解している。</t>
  </si>
  <si>
    <t>学内選考後の各種手続き等について</t>
  </si>
  <si>
    <t>付帯海学（海外旅行保険）への加入が必要であることを理解している。</t>
  </si>
  <si>
    <t>留学前に必要な教務手続き等を確認した。（留学願等）</t>
  </si>
  <si>
    <t>開講言語が英語以外の外国語である場合、授業についていけるレベルの当該語能力を有していると言える。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</si>
</sst>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
    <numFmt numFmtId="179" formatCode="yyyy&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00_ "/>
    <numFmt numFmtId="185" formatCode="0.0"/>
  </numFmts>
  <fonts count="115">
    <font>
      <sz val="11"/>
      <color theme="1"/>
      <name val="Calibri"/>
      <family val="3"/>
    </font>
    <font>
      <sz val="11"/>
      <color indexed="8"/>
      <name val="ＭＳ Ｐゴシック"/>
      <family val="3"/>
    </font>
    <font>
      <sz val="6"/>
      <name val="ＭＳ Ｐゴシック"/>
      <family val="3"/>
    </font>
    <font>
      <sz val="10"/>
      <name val="Times New Roman"/>
      <family val="1"/>
    </font>
    <font>
      <sz val="11"/>
      <name val="ＭＳ Ｐゴシック"/>
      <family val="3"/>
    </font>
    <font>
      <sz val="11"/>
      <name val="Times New Roman"/>
      <family val="1"/>
    </font>
    <font>
      <b/>
      <sz val="18"/>
      <name val="Times New Roman"/>
      <family val="1"/>
    </font>
    <font>
      <sz val="10"/>
      <color indexed="8"/>
      <name val="Meiryo UI"/>
      <family val="3"/>
    </font>
    <font>
      <sz val="10"/>
      <name val="Meiryo UI"/>
      <family val="3"/>
    </font>
    <font>
      <b/>
      <sz val="16"/>
      <color indexed="9"/>
      <name val="Meiryo UI"/>
      <family val="3"/>
    </font>
    <font>
      <sz val="11"/>
      <color indexed="10"/>
      <name val="Meiryo UI"/>
      <family val="3"/>
    </font>
    <font>
      <b/>
      <sz val="16"/>
      <color indexed="10"/>
      <name val="Meiryo UI"/>
      <family val="3"/>
    </font>
    <font>
      <sz val="12"/>
      <color indexed="10"/>
      <name val="Meiryo UI"/>
      <family val="3"/>
    </font>
    <font>
      <sz val="12"/>
      <color indexed="8"/>
      <name val="Meiryo UI"/>
      <family val="3"/>
    </font>
    <font>
      <sz val="10"/>
      <color indexed="10"/>
      <name val="Meiryo UI"/>
      <family val="3"/>
    </font>
    <font>
      <sz val="9"/>
      <color indexed="8"/>
      <name val="Meiryo UI"/>
      <family val="3"/>
    </font>
    <font>
      <b/>
      <sz val="16"/>
      <name val="Meiryo UI"/>
      <family val="3"/>
    </font>
    <font>
      <sz val="11"/>
      <name val="Meiryo UI"/>
      <family val="3"/>
    </font>
    <font>
      <sz val="14"/>
      <name val="Meiryo UI"/>
      <family val="3"/>
    </font>
    <font>
      <sz val="12"/>
      <name val="Meiryo UI"/>
      <family val="3"/>
    </font>
    <font>
      <sz val="9"/>
      <name val="Meiryo UI"/>
      <family val="3"/>
    </font>
    <font>
      <b/>
      <sz val="18"/>
      <name val="Meiryo UI"/>
      <family val="3"/>
    </font>
    <font>
      <b/>
      <sz val="12"/>
      <name val="Meiryo UI"/>
      <family val="3"/>
    </font>
    <font>
      <sz val="8"/>
      <color indexed="8"/>
      <name val="Meiryo UI"/>
      <family val="3"/>
    </font>
    <font>
      <sz val="8"/>
      <name val="Meiryo UI"/>
      <family val="3"/>
    </font>
    <font>
      <sz val="9"/>
      <color indexed="10"/>
      <name val="Meiryo UI"/>
      <family val="3"/>
    </font>
    <font>
      <b/>
      <sz val="11"/>
      <name val="Meiryo UI"/>
      <family val="3"/>
    </font>
    <font>
      <b/>
      <sz val="14"/>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Times New Roman"/>
      <family val="1"/>
    </font>
    <font>
      <sz val="11"/>
      <color indexed="13"/>
      <name val="Times New Roman"/>
      <family val="1"/>
    </font>
    <font>
      <sz val="10"/>
      <color indexed="13"/>
      <name val="Times New Roman"/>
      <family val="1"/>
    </font>
    <font>
      <sz val="10"/>
      <color indexed="8"/>
      <name val="Times New Roman"/>
      <family val="1"/>
    </font>
    <font>
      <sz val="8"/>
      <color indexed="8"/>
      <name val="ＭＳ Ｐ明朝"/>
      <family val="1"/>
    </font>
    <font>
      <sz val="8"/>
      <color indexed="8"/>
      <name val="Times New Roman"/>
      <family val="1"/>
    </font>
    <font>
      <sz val="8"/>
      <color indexed="13"/>
      <name val="Times New Roman"/>
      <family val="1"/>
    </font>
    <font>
      <sz val="11"/>
      <color indexed="8"/>
      <name val="Meiryo UI"/>
      <family val="3"/>
    </font>
    <font>
      <sz val="11"/>
      <color indexed="9"/>
      <name val="Meiryo UI"/>
      <family val="3"/>
    </font>
    <font>
      <b/>
      <sz val="11"/>
      <color indexed="10"/>
      <name val="Meiryo UI"/>
      <family val="3"/>
    </font>
    <font>
      <sz val="8"/>
      <color indexed="13"/>
      <name val="Meiryo UI"/>
      <family val="3"/>
    </font>
    <font>
      <sz val="11"/>
      <color indexed="13"/>
      <name val="Meiryo UI"/>
      <family val="3"/>
    </font>
    <font>
      <b/>
      <sz val="8"/>
      <color indexed="8"/>
      <name val="Meiryo UI"/>
      <family val="3"/>
    </font>
    <font>
      <b/>
      <sz val="11"/>
      <color indexed="8"/>
      <name val="Meiryo UI"/>
      <family val="3"/>
    </font>
    <font>
      <sz val="10"/>
      <color indexed="13"/>
      <name val="Meiryo UI"/>
      <family val="3"/>
    </font>
    <font>
      <sz val="14"/>
      <color indexed="10"/>
      <name val="Meiryo UI"/>
      <family val="3"/>
    </font>
    <font>
      <sz val="10"/>
      <color indexed="23"/>
      <name val="Meiryo UI"/>
      <family val="3"/>
    </font>
    <font>
      <sz val="11"/>
      <color indexed="60"/>
      <name val="Meiryo UI"/>
      <family val="3"/>
    </font>
    <font>
      <sz val="9"/>
      <color indexed="60"/>
      <name val="Meiryo UI"/>
      <family val="3"/>
    </font>
    <font>
      <b/>
      <sz val="11"/>
      <color indexed="9"/>
      <name val="Meiryo UI"/>
      <family val="3"/>
    </font>
    <font>
      <b/>
      <u val="single"/>
      <sz val="11"/>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Times New Roman"/>
      <family val="1"/>
    </font>
    <font>
      <sz val="11"/>
      <color rgb="FFFFFF00"/>
      <name val="Times New Roman"/>
      <family val="1"/>
    </font>
    <font>
      <sz val="10"/>
      <color rgb="FFFFFF00"/>
      <name val="Times New Roman"/>
      <family val="1"/>
    </font>
    <font>
      <sz val="10"/>
      <color theme="1"/>
      <name val="Times New Roman"/>
      <family val="1"/>
    </font>
    <font>
      <sz val="8"/>
      <color theme="1"/>
      <name val="ＭＳ Ｐ明朝"/>
      <family val="1"/>
    </font>
    <font>
      <sz val="8"/>
      <color theme="1"/>
      <name val="Times New Roman"/>
      <family val="1"/>
    </font>
    <font>
      <sz val="8"/>
      <color rgb="FFFFFF00"/>
      <name val="Times New Roman"/>
      <family val="1"/>
    </font>
    <font>
      <sz val="10"/>
      <color theme="1"/>
      <name val="Meiryo UI"/>
      <family val="3"/>
    </font>
    <font>
      <b/>
      <sz val="16"/>
      <color theme="0"/>
      <name val="Meiryo UI"/>
      <family val="3"/>
    </font>
    <font>
      <sz val="11"/>
      <color theme="1"/>
      <name val="Meiryo UI"/>
      <family val="3"/>
    </font>
    <font>
      <sz val="11"/>
      <color rgb="FFFF0000"/>
      <name val="Meiryo UI"/>
      <family val="3"/>
    </font>
    <font>
      <sz val="12"/>
      <color rgb="FFFF0000"/>
      <name val="Meiryo UI"/>
      <family val="3"/>
    </font>
    <font>
      <sz val="12"/>
      <color theme="1"/>
      <name val="Meiryo UI"/>
      <family val="3"/>
    </font>
    <font>
      <sz val="10"/>
      <color rgb="FFFF0000"/>
      <name val="Meiryo UI"/>
      <family val="3"/>
    </font>
    <font>
      <sz val="11"/>
      <color theme="0"/>
      <name val="Meiryo UI"/>
      <family val="3"/>
    </font>
    <font>
      <sz val="8"/>
      <color theme="1"/>
      <name val="Meiryo UI"/>
      <family val="3"/>
    </font>
    <font>
      <b/>
      <sz val="11"/>
      <color rgb="FFFF0000"/>
      <name val="Meiryo UI"/>
      <family val="3"/>
    </font>
    <font>
      <sz val="8"/>
      <color rgb="FFFFFF00"/>
      <name val="Meiryo UI"/>
      <family val="3"/>
    </font>
    <font>
      <sz val="11"/>
      <color rgb="FFFFFF00"/>
      <name val="Meiryo UI"/>
      <family val="3"/>
    </font>
    <font>
      <b/>
      <sz val="8"/>
      <color theme="1"/>
      <name val="Meiryo UI"/>
      <family val="3"/>
    </font>
    <font>
      <b/>
      <sz val="11"/>
      <color theme="1"/>
      <name val="Meiryo UI"/>
      <family val="3"/>
    </font>
    <font>
      <sz val="10"/>
      <color rgb="FFFFFF00"/>
      <name val="Meiryo UI"/>
      <family val="3"/>
    </font>
    <font>
      <sz val="11"/>
      <color theme="5" tint="-0.24997000396251678"/>
      <name val="Meiryo UI"/>
      <family val="3"/>
    </font>
    <font>
      <sz val="9"/>
      <color theme="5" tint="-0.24997000396251678"/>
      <name val="Meiryo UI"/>
      <family val="3"/>
    </font>
    <font>
      <sz val="9"/>
      <color theme="1"/>
      <name val="Meiryo UI"/>
      <family val="3"/>
    </font>
    <font>
      <b/>
      <sz val="16"/>
      <color rgb="FFFF0000"/>
      <name val="Meiryo UI"/>
      <family val="3"/>
    </font>
    <font>
      <sz val="14"/>
      <color rgb="FFFF0000"/>
      <name val="Meiryo UI"/>
      <family val="3"/>
    </font>
    <font>
      <sz val="9"/>
      <color rgb="FFFF0000"/>
      <name val="Meiryo UI"/>
      <family val="3"/>
    </font>
    <font>
      <sz val="10"/>
      <color theme="0" tint="-0.4999699890613556"/>
      <name val="Meiryo UI"/>
      <family val="3"/>
    </font>
    <font>
      <b/>
      <sz val="11"/>
      <color theme="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04997999966144562"/>
        <bgColor indexed="64"/>
      </patternFill>
    </fill>
    <fill>
      <patternFill patternType="gray0625">
        <fgColor theme="1" tint="0.49998000264167786"/>
      </patternFill>
    </fill>
    <fill>
      <patternFill patternType="solid">
        <fgColor indexed="22"/>
        <bgColor indexed="64"/>
      </patternFill>
    </fill>
    <fill>
      <patternFill patternType="solid">
        <fgColor theme="1" tint="0.24998000264167786"/>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right/>
      <top style="hair"/>
      <bottom style="thin"/>
    </border>
    <border>
      <left/>
      <right style="thin"/>
      <top style="hair"/>
      <bottom style="thin"/>
    </border>
    <border>
      <left style="thin"/>
      <right style="thin"/>
      <top style="thin"/>
      <bottom style="thin"/>
    </border>
    <border>
      <left style="thin"/>
      <right/>
      <top style="thin"/>
      <bottom style="thin"/>
    </border>
    <border>
      <left/>
      <right/>
      <top style="hair"/>
      <bottom>
        <color indexed="63"/>
      </bottom>
    </border>
    <border>
      <left/>
      <right style="thin"/>
      <top style="hair"/>
      <bottom>
        <color indexed="63"/>
      </bottom>
    </border>
    <border>
      <left style="thin"/>
      <right/>
      <top style="hair"/>
      <bottom>
        <color indexed="63"/>
      </bottom>
    </border>
    <border>
      <left/>
      <right/>
      <top style="hair"/>
      <bottom style="hair"/>
    </border>
    <border>
      <left/>
      <right style="thin"/>
      <top style="hair"/>
      <bottom style="hair"/>
    </border>
    <border>
      <left style="thin"/>
      <right/>
      <top style="hair"/>
      <bottom style="hair"/>
    </border>
    <border>
      <left/>
      <right/>
      <top/>
      <bottom style="hair"/>
    </border>
    <border>
      <left/>
      <right style="thin"/>
      <top/>
      <bottom style="hair"/>
    </border>
    <border>
      <left style="thin"/>
      <right/>
      <top/>
      <bottom style="hair"/>
    </border>
    <border>
      <left style="thin"/>
      <right/>
      <top style="thin"/>
      <bottom/>
    </border>
    <border>
      <left style="double"/>
      <right style="double"/>
      <top style="thin"/>
      <bottom style="thin"/>
    </border>
    <border>
      <left style="thin"/>
      <right style="double"/>
      <top style="thin"/>
      <bottom style="thin"/>
    </border>
    <border>
      <left style="medium"/>
      <right style="double"/>
      <top style="medium"/>
      <bottom style="medium"/>
    </border>
    <border>
      <left>
        <color indexed="63"/>
      </left>
      <right>
        <color indexed="63"/>
      </right>
      <top>
        <color indexed="63"/>
      </top>
      <bottom style="medium"/>
    </border>
    <border>
      <left>
        <color indexed="63"/>
      </left>
      <right style="medium"/>
      <top style="medium"/>
      <bottom style="medium"/>
    </border>
    <border>
      <left/>
      <right/>
      <top style="thin"/>
      <bottom style="hair"/>
    </border>
    <border>
      <left/>
      <right style="thin"/>
      <top style="thin"/>
      <bottom style="hair"/>
    </border>
    <border>
      <left style="thin"/>
      <right style="thin"/>
      <top style="thin"/>
      <bottom>
        <color indexed="63"/>
      </bottom>
    </border>
    <border>
      <left style="hair"/>
      <right/>
      <top style="thin"/>
      <bottom style="thin"/>
    </border>
    <border>
      <left style="thin"/>
      <right/>
      <top style="thin"/>
      <bottom style="hair"/>
    </border>
    <border>
      <left style="thin"/>
      <right/>
      <top style="hair"/>
      <bottom style="thin"/>
    </border>
    <border>
      <left style="thin"/>
      <right style="thin"/>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4" fillId="0" borderId="0">
      <alignment vertical="center"/>
      <protection/>
    </xf>
    <xf numFmtId="0" fontId="83" fillId="0" borderId="0" applyNumberFormat="0" applyFill="0" applyBorder="0" applyAlignment="0" applyProtection="0"/>
    <xf numFmtId="0" fontId="84" fillId="32" borderId="0" applyNumberFormat="0" applyBorder="0" applyAlignment="0" applyProtection="0"/>
  </cellStyleXfs>
  <cellXfs count="567">
    <xf numFmtId="0" fontId="0" fillId="0" borderId="0" xfId="0" applyFont="1" applyAlignment="1">
      <alignment vertical="center"/>
    </xf>
    <xf numFmtId="0" fontId="85" fillId="0" borderId="0" xfId="0" applyFont="1" applyAlignment="1">
      <alignment horizontal="left" vertical="center"/>
    </xf>
    <xf numFmtId="0" fontId="86" fillId="0" borderId="0" xfId="0" applyFont="1" applyAlignment="1">
      <alignment horizontal="left" vertical="center"/>
    </xf>
    <xf numFmtId="0" fontId="87" fillId="0" borderId="0" xfId="0" applyFont="1" applyAlignment="1">
      <alignment horizontal="left" vertical="center"/>
    </xf>
    <xf numFmtId="0" fontId="88" fillId="0" borderId="0" xfId="0" applyFont="1" applyAlignment="1">
      <alignment horizontal="left" vertical="center"/>
    </xf>
    <xf numFmtId="0" fontId="3" fillId="0" borderId="0" xfId="0" applyFont="1" applyAlignment="1">
      <alignment horizontal="left" vertical="center"/>
    </xf>
    <xf numFmtId="0" fontId="85" fillId="0" borderId="0" xfId="0" applyFont="1" applyAlignment="1">
      <alignment vertical="center"/>
    </xf>
    <xf numFmtId="0" fontId="88" fillId="0" borderId="0" xfId="0" applyFont="1" applyAlignment="1">
      <alignment horizontal="left" vertical="top"/>
    </xf>
    <xf numFmtId="0" fontId="5" fillId="0" borderId="0" xfId="61" applyFont="1">
      <alignment vertical="center"/>
      <protection/>
    </xf>
    <xf numFmtId="0" fontId="6" fillId="0" borderId="0" xfId="61" applyFont="1">
      <alignment vertical="center"/>
      <protection/>
    </xf>
    <xf numFmtId="0" fontId="89" fillId="0" borderId="0" xfId="0" applyFont="1" applyAlignment="1">
      <alignment vertical="center"/>
    </xf>
    <xf numFmtId="0" fontId="90" fillId="0" borderId="0" xfId="0" applyFont="1" applyAlignment="1">
      <alignment vertical="center"/>
    </xf>
    <xf numFmtId="0" fontId="88" fillId="0" borderId="0" xfId="0" applyFont="1" applyAlignment="1">
      <alignment vertical="center"/>
    </xf>
    <xf numFmtId="0" fontId="91" fillId="0" borderId="0" xfId="0" applyFont="1" applyAlignment="1">
      <alignment vertical="center"/>
    </xf>
    <xf numFmtId="56" fontId="92" fillId="0" borderId="0" xfId="0" applyNumberFormat="1" applyFont="1" applyAlignment="1">
      <alignment vertical="center"/>
    </xf>
    <xf numFmtId="0" fontId="92" fillId="0" borderId="0" xfId="0" applyFont="1" applyAlignment="1">
      <alignment vertical="center"/>
    </xf>
    <xf numFmtId="0" fontId="7" fillId="0" borderId="0" xfId="0" applyFont="1" applyAlignment="1">
      <alignment horizontal="right" vertical="center"/>
    </xf>
    <xf numFmtId="0" fontId="8" fillId="0" borderId="0" xfId="0" applyFont="1" applyAlignment="1">
      <alignment vertical="center"/>
    </xf>
    <xf numFmtId="0" fontId="9" fillId="33" borderId="0" xfId="0" applyFont="1" applyFill="1" applyAlignment="1">
      <alignment vertical="center"/>
    </xf>
    <xf numFmtId="0" fontId="93" fillId="33" borderId="0" xfId="0" applyFont="1" applyFill="1" applyAlignment="1">
      <alignment vertical="center"/>
    </xf>
    <xf numFmtId="0" fontId="94" fillId="33" borderId="0" xfId="0" applyFont="1" applyFill="1" applyAlignment="1">
      <alignment vertical="center"/>
    </xf>
    <xf numFmtId="0" fontId="8" fillId="0" borderId="0" xfId="0" applyFont="1" applyAlignment="1">
      <alignment horizontal="left" vertical="center"/>
    </xf>
    <xf numFmtId="0" fontId="92" fillId="34" borderId="10" xfId="0" applyFont="1" applyFill="1" applyBorder="1" applyAlignment="1">
      <alignment horizontal="center" vertical="center"/>
    </xf>
    <xf numFmtId="0" fontId="92" fillId="34" borderId="0" xfId="0" applyFont="1" applyFill="1" applyBorder="1" applyAlignment="1">
      <alignment horizontal="center" vertical="center"/>
    </xf>
    <xf numFmtId="0" fontId="92" fillId="34" borderId="11" xfId="0" applyFont="1" applyFill="1" applyBorder="1" applyAlignment="1">
      <alignment horizontal="center" vertical="center"/>
    </xf>
    <xf numFmtId="0" fontId="92" fillId="0" borderId="12" xfId="0" applyFont="1" applyBorder="1" applyAlignment="1">
      <alignment horizontal="center" vertical="center"/>
    </xf>
    <xf numFmtId="0" fontId="95" fillId="0" borderId="0" xfId="0" applyFont="1" applyBorder="1" applyAlignment="1">
      <alignment horizontal="center" vertical="center"/>
    </xf>
    <xf numFmtId="0" fontId="95" fillId="0" borderId="12" xfId="0" applyFont="1" applyBorder="1" applyAlignment="1">
      <alignment horizontal="center" vertical="center"/>
    </xf>
    <xf numFmtId="0" fontId="92" fillId="0" borderId="13" xfId="0" applyFont="1" applyBorder="1" applyAlignment="1">
      <alignment horizontal="center" vertical="center"/>
    </xf>
    <xf numFmtId="0" fontId="92" fillId="34" borderId="14" xfId="0" applyFont="1" applyFill="1" applyBorder="1" applyAlignment="1">
      <alignment horizontal="center" vertical="center"/>
    </xf>
    <xf numFmtId="0" fontId="92" fillId="34" borderId="15" xfId="0" applyFont="1" applyFill="1" applyBorder="1" applyAlignment="1">
      <alignment horizontal="center" vertical="center"/>
    </xf>
    <xf numFmtId="0" fontId="92" fillId="34" borderId="16" xfId="0" applyFont="1" applyFill="1" applyBorder="1" applyAlignment="1">
      <alignment horizontal="center" vertical="center"/>
    </xf>
    <xf numFmtId="0" fontId="96" fillId="0" borderId="17" xfId="0" applyFont="1" applyBorder="1" applyAlignment="1">
      <alignment horizontal="right" vertical="center"/>
    </xf>
    <xf numFmtId="0" fontId="92" fillId="0" borderId="17" xfId="0" applyFont="1" applyBorder="1" applyAlignment="1">
      <alignment horizontal="left" vertical="center"/>
    </xf>
    <xf numFmtId="0" fontId="97" fillId="0" borderId="17" xfId="0" applyFont="1" applyBorder="1" applyAlignment="1">
      <alignment horizontal="right" vertical="center"/>
    </xf>
    <xf numFmtId="0" fontId="92" fillId="0" borderId="18" xfId="0" applyFont="1" applyBorder="1" applyAlignment="1">
      <alignment horizontal="left" vertical="center"/>
    </xf>
    <xf numFmtId="0" fontId="92" fillId="35" borderId="10" xfId="0" applyFont="1" applyFill="1" applyBorder="1" applyAlignment="1">
      <alignment vertical="top" wrapText="1"/>
    </xf>
    <xf numFmtId="0" fontId="92" fillId="35" borderId="0" xfId="0" applyFont="1" applyFill="1" applyBorder="1" applyAlignment="1">
      <alignment vertical="top" wrapText="1"/>
    </xf>
    <xf numFmtId="0" fontId="92" fillId="35" borderId="14" xfId="0" applyFont="1" applyFill="1" applyBorder="1" applyAlignment="1">
      <alignment vertical="top" wrapText="1"/>
    </xf>
    <xf numFmtId="0" fontId="92" fillId="35" borderId="15" xfId="0" applyFont="1" applyFill="1" applyBorder="1" applyAlignment="1">
      <alignment vertical="top" wrapText="1"/>
    </xf>
    <xf numFmtId="0" fontId="95" fillId="0" borderId="19" xfId="0" applyFont="1" applyBorder="1" applyAlignment="1">
      <alignment vertical="center"/>
    </xf>
    <xf numFmtId="0" fontId="92" fillId="0" borderId="19" xfId="0" applyFont="1" applyBorder="1" applyAlignment="1">
      <alignment horizontal="left" vertical="center"/>
    </xf>
    <xf numFmtId="0" fontId="92" fillId="0" borderId="19" xfId="0" applyFont="1" applyBorder="1" applyAlignment="1">
      <alignment horizontal="right" vertical="center"/>
    </xf>
    <xf numFmtId="0" fontId="92" fillId="0" borderId="0" xfId="0" applyFont="1" applyAlignment="1">
      <alignment horizontal="left" vertical="center"/>
    </xf>
    <xf numFmtId="0" fontId="92" fillId="0" borderId="20" xfId="0" applyFont="1" applyBorder="1" applyAlignment="1">
      <alignment horizontal="left" vertical="center"/>
    </xf>
    <xf numFmtId="0" fontId="92" fillId="35" borderId="21" xfId="0" applyFont="1" applyFill="1" applyBorder="1" applyAlignment="1">
      <alignment horizontal="left" vertical="center"/>
    </xf>
    <xf numFmtId="0" fontId="92" fillId="35" borderId="21" xfId="0" applyFont="1" applyFill="1" applyBorder="1" applyAlignment="1">
      <alignment horizontal="center" vertical="center"/>
    </xf>
    <xf numFmtId="0" fontId="92" fillId="35" borderId="21" xfId="0" applyFont="1" applyFill="1" applyBorder="1" applyAlignment="1">
      <alignment horizontal="center" vertical="center" wrapText="1"/>
    </xf>
    <xf numFmtId="0" fontId="92" fillId="35" borderId="22" xfId="0" applyFont="1" applyFill="1" applyBorder="1" applyAlignment="1">
      <alignment vertical="center"/>
    </xf>
    <xf numFmtId="0" fontId="92" fillId="35" borderId="12" xfId="0" applyFont="1" applyFill="1" applyBorder="1" applyAlignment="1">
      <alignment vertical="center"/>
    </xf>
    <xf numFmtId="0" fontId="92" fillId="34" borderId="10" xfId="0" applyFont="1" applyFill="1" applyBorder="1" applyAlignment="1">
      <alignment horizontal="center" vertical="top"/>
    </xf>
    <xf numFmtId="0" fontId="92" fillId="34" borderId="0" xfId="0" applyFont="1" applyFill="1" applyBorder="1" applyAlignment="1">
      <alignment horizontal="center" vertical="top"/>
    </xf>
    <xf numFmtId="0" fontId="92" fillId="0" borderId="23" xfId="0" applyFont="1" applyBorder="1" applyAlignment="1">
      <alignment horizontal="center" vertical="center"/>
    </xf>
    <xf numFmtId="0" fontId="95" fillId="0" borderId="23" xfId="0" applyFont="1" applyBorder="1" applyAlignment="1">
      <alignment horizontal="center" vertical="center"/>
    </xf>
    <xf numFmtId="0" fontId="92" fillId="0" borderId="24" xfId="0" applyFont="1" applyBorder="1" applyAlignment="1">
      <alignment horizontal="center" vertical="center"/>
    </xf>
    <xf numFmtId="0" fontId="92" fillId="0" borderId="25" xfId="0" applyFont="1" applyBorder="1" applyAlignment="1">
      <alignment horizontal="center" vertical="center"/>
    </xf>
    <xf numFmtId="0" fontId="98" fillId="0" borderId="23" xfId="0" applyFont="1" applyBorder="1" applyAlignment="1">
      <alignment horizontal="center" vertical="center"/>
    </xf>
    <xf numFmtId="0" fontId="92" fillId="0" borderId="26" xfId="0" applyFont="1" applyBorder="1" applyAlignment="1">
      <alignment horizontal="center" vertical="center"/>
    </xf>
    <xf numFmtId="0" fontId="95" fillId="0" borderId="26" xfId="0" applyFont="1" applyBorder="1" applyAlignment="1">
      <alignment horizontal="center" vertical="center"/>
    </xf>
    <xf numFmtId="0" fontId="92" fillId="0" borderId="27" xfId="0" applyFont="1" applyBorder="1" applyAlignment="1">
      <alignment horizontal="center" vertical="center"/>
    </xf>
    <xf numFmtId="0" fontId="92" fillId="0" borderId="28" xfId="0" applyFont="1" applyBorder="1" applyAlignment="1">
      <alignment horizontal="center" vertical="center"/>
    </xf>
    <xf numFmtId="0" fontId="98" fillId="0" borderId="26" xfId="0" applyFont="1" applyBorder="1" applyAlignment="1">
      <alignment horizontal="center" vertical="center"/>
    </xf>
    <xf numFmtId="0" fontId="98" fillId="0" borderId="27" xfId="0" applyFont="1" applyBorder="1" applyAlignment="1">
      <alignment horizontal="center" vertical="center"/>
    </xf>
    <xf numFmtId="0" fontId="92" fillId="0" borderId="29" xfId="0" applyFont="1" applyBorder="1" applyAlignment="1">
      <alignment horizontal="center" vertical="center"/>
    </xf>
    <xf numFmtId="0" fontId="95" fillId="0" borderId="29" xfId="0" applyFont="1" applyBorder="1" applyAlignment="1">
      <alignment horizontal="center" vertical="center"/>
    </xf>
    <xf numFmtId="0" fontId="92" fillId="0" borderId="30" xfId="0" applyFont="1" applyBorder="1" applyAlignment="1">
      <alignment horizontal="center" vertical="center"/>
    </xf>
    <xf numFmtId="0" fontId="92" fillId="0" borderId="31" xfId="0" applyFont="1" applyBorder="1" applyAlignment="1">
      <alignment horizontal="center" vertical="center"/>
    </xf>
    <xf numFmtId="0" fontId="98" fillId="0" borderId="29" xfId="0" applyFont="1" applyBorder="1" applyAlignment="1">
      <alignment horizontal="center" vertical="center"/>
    </xf>
    <xf numFmtId="0" fontId="98" fillId="0" borderId="30" xfId="0" applyFont="1" applyBorder="1" applyAlignment="1">
      <alignment horizontal="center" vertical="center"/>
    </xf>
    <xf numFmtId="0" fontId="92" fillId="34" borderId="14" xfId="0" applyFont="1" applyFill="1" applyBorder="1" applyAlignment="1">
      <alignment horizontal="center" vertical="top"/>
    </xf>
    <xf numFmtId="0" fontId="92" fillId="34" borderId="15" xfId="0" applyFont="1" applyFill="1" applyBorder="1" applyAlignment="1">
      <alignment horizontal="center" vertical="top"/>
    </xf>
    <xf numFmtId="0" fontId="92" fillId="0" borderId="15" xfId="0" applyFont="1" applyBorder="1" applyAlignment="1">
      <alignment horizontal="center" vertical="center"/>
    </xf>
    <xf numFmtId="0" fontId="95" fillId="0" borderId="15" xfId="0" applyFont="1" applyBorder="1" applyAlignment="1">
      <alignment horizontal="center" vertical="center"/>
    </xf>
    <xf numFmtId="0" fontId="92" fillId="0" borderId="16" xfId="0" applyFont="1" applyBorder="1" applyAlignment="1">
      <alignment horizontal="center" vertical="center"/>
    </xf>
    <xf numFmtId="0" fontId="92" fillId="0" borderId="12" xfId="0" applyFont="1" applyBorder="1" applyAlignment="1">
      <alignment vertical="center"/>
    </xf>
    <xf numFmtId="0" fontId="92" fillId="36" borderId="12" xfId="0" applyFont="1" applyFill="1" applyBorder="1" applyAlignment="1">
      <alignment vertical="center"/>
    </xf>
    <xf numFmtId="0" fontId="92" fillId="36" borderId="13" xfId="0" applyFont="1" applyFill="1" applyBorder="1" applyAlignment="1">
      <alignment vertical="center"/>
    </xf>
    <xf numFmtId="0" fontId="95" fillId="0" borderId="17" xfId="0" applyFont="1" applyBorder="1" applyAlignment="1">
      <alignment horizontal="center" vertical="center"/>
    </xf>
    <xf numFmtId="0" fontId="92" fillId="0" borderId="18" xfId="0" applyFont="1" applyBorder="1" applyAlignment="1">
      <alignment vertical="center"/>
    </xf>
    <xf numFmtId="0" fontId="7" fillId="0" borderId="32" xfId="0" applyFont="1" applyBorder="1" applyAlignment="1">
      <alignment vertical="center"/>
    </xf>
    <xf numFmtId="0" fontId="92" fillId="0" borderId="17" xfId="0" applyFont="1" applyBorder="1" applyAlignment="1">
      <alignment vertical="center"/>
    </xf>
    <xf numFmtId="0" fontId="96" fillId="0" borderId="17" xfId="0" applyFont="1" applyBorder="1" applyAlignment="1">
      <alignment horizontal="center" vertical="center"/>
    </xf>
    <xf numFmtId="0" fontId="97" fillId="0" borderId="17" xfId="0" applyFont="1" applyBorder="1" applyAlignment="1">
      <alignment horizontal="center" vertical="center"/>
    </xf>
    <xf numFmtId="0" fontId="92" fillId="0" borderId="10" xfId="0" applyFont="1" applyBorder="1" applyAlignment="1">
      <alignment/>
    </xf>
    <xf numFmtId="0" fontId="92" fillId="0" borderId="0" xfId="0" applyFont="1" applyBorder="1" applyAlignment="1">
      <alignment horizontal="left" vertical="center"/>
    </xf>
    <xf numFmtId="0" fontId="92" fillId="0" borderId="0" xfId="0" applyFont="1" applyBorder="1" applyAlignment="1">
      <alignment vertical="center"/>
    </xf>
    <xf numFmtId="0" fontId="92" fillId="0" borderId="0" xfId="0" applyFont="1" applyBorder="1" applyAlignment="1">
      <alignment horizontal="center" vertical="center"/>
    </xf>
    <xf numFmtId="0" fontId="92" fillId="0" borderId="11" xfId="0" applyFont="1" applyBorder="1" applyAlignment="1">
      <alignment horizontal="left" vertical="center"/>
    </xf>
    <xf numFmtId="0" fontId="92" fillId="0" borderId="10" xfId="0" applyFont="1" applyBorder="1" applyAlignment="1">
      <alignment vertical="center"/>
    </xf>
    <xf numFmtId="0" fontId="7" fillId="0" borderId="0" xfId="0" applyFont="1" applyBorder="1" applyAlignment="1">
      <alignment vertical="center"/>
    </xf>
    <xf numFmtId="0" fontId="92" fillId="0" borderId="14" xfId="0" applyFont="1" applyBorder="1" applyAlignment="1">
      <alignment horizontal="left" vertical="top"/>
    </xf>
    <xf numFmtId="0" fontId="92" fillId="0" borderId="15" xfId="0" applyFont="1" applyBorder="1" applyAlignment="1">
      <alignment horizontal="left" vertical="top"/>
    </xf>
    <xf numFmtId="0" fontId="92" fillId="0" borderId="15" xfId="0" applyFont="1" applyBorder="1" applyAlignment="1">
      <alignment vertical="top" wrapText="1"/>
    </xf>
    <xf numFmtId="0" fontId="96" fillId="0" borderId="15" xfId="0" applyFont="1" applyBorder="1" applyAlignment="1">
      <alignment horizontal="center" vertical="top"/>
    </xf>
    <xf numFmtId="0" fontId="92" fillId="0" borderId="15" xfId="0" applyFont="1" applyBorder="1" applyAlignment="1">
      <alignment vertical="top"/>
    </xf>
    <xf numFmtId="0" fontId="92" fillId="0" borderId="16" xfId="0" applyFont="1" applyBorder="1" applyAlignment="1">
      <alignment vertical="top"/>
    </xf>
    <xf numFmtId="0" fontId="8" fillId="0" borderId="0" xfId="0" applyFont="1" applyAlignment="1">
      <alignment horizontal="left" vertical="top"/>
    </xf>
    <xf numFmtId="0" fontId="97" fillId="0" borderId="32" xfId="0" applyFont="1" applyBorder="1" applyAlignment="1">
      <alignment horizontal="center" vertical="center"/>
    </xf>
    <xf numFmtId="0" fontId="8" fillId="0" borderId="18" xfId="0" applyFont="1" applyBorder="1" applyAlignment="1">
      <alignment vertical="center"/>
    </xf>
    <xf numFmtId="0" fontId="7" fillId="0" borderId="14" xfId="0" applyFont="1" applyBorder="1" applyAlignment="1">
      <alignment/>
    </xf>
    <xf numFmtId="0" fontId="92" fillId="0" borderId="15" xfId="0" applyFont="1" applyBorder="1" applyAlignment="1">
      <alignment vertical="center"/>
    </xf>
    <xf numFmtId="0" fontId="92" fillId="0" borderId="15" xfId="0" applyFont="1" applyBorder="1" applyAlignment="1">
      <alignment horizontal="left" vertical="center"/>
    </xf>
    <xf numFmtId="0" fontId="8" fillId="0" borderId="16" xfId="0" applyFont="1" applyBorder="1" applyAlignment="1">
      <alignment vertical="center"/>
    </xf>
    <xf numFmtId="0" fontId="92" fillId="0" borderId="17" xfId="0" applyFont="1" applyBorder="1" applyAlignment="1">
      <alignment horizontal="center" vertical="center"/>
    </xf>
    <xf numFmtId="0" fontId="92" fillId="0" borderId="18" xfId="0" applyFont="1" applyBorder="1" applyAlignment="1">
      <alignment horizontal="center" vertical="center"/>
    </xf>
    <xf numFmtId="0" fontId="8" fillId="0" borderId="15" xfId="0" applyFont="1" applyBorder="1" applyAlignment="1">
      <alignment horizontal="center" vertical="center"/>
    </xf>
    <xf numFmtId="0" fontId="94" fillId="0" borderId="17" xfId="0" applyFont="1" applyBorder="1" applyAlignment="1">
      <alignment horizontal="center" vertical="center"/>
    </xf>
    <xf numFmtId="0" fontId="94" fillId="0" borderId="15" xfId="0" applyFont="1" applyBorder="1" applyAlignment="1">
      <alignment horizontal="center" vertical="center"/>
    </xf>
    <xf numFmtId="0" fontId="94" fillId="0" borderId="0" xfId="0" applyFont="1" applyAlignment="1">
      <alignment horizontal="left" vertical="center"/>
    </xf>
    <xf numFmtId="56" fontId="8" fillId="0" borderId="0" xfId="0" applyNumberFormat="1" applyFont="1" applyAlignment="1">
      <alignment vertical="center"/>
    </xf>
    <xf numFmtId="0" fontId="8" fillId="0" borderId="0" xfId="0" applyFont="1" applyAlignment="1">
      <alignment horizontal="right" vertical="center"/>
    </xf>
    <xf numFmtId="0" fontId="17" fillId="33" borderId="0" xfId="0" applyFont="1" applyFill="1" applyAlignment="1">
      <alignment vertical="center"/>
    </xf>
    <xf numFmtId="0" fontId="8" fillId="34" borderId="10"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11" xfId="0" applyFont="1" applyFill="1" applyBorder="1" applyAlignment="1">
      <alignment horizontal="center" vertical="center"/>
    </xf>
    <xf numFmtId="0" fontId="17" fillId="0" borderId="12" xfId="0" applyFont="1" applyBorder="1" applyAlignment="1">
      <alignment horizontal="center" vertical="center"/>
    </xf>
    <xf numFmtId="0" fontId="8" fillId="0" borderId="12" xfId="0" applyFont="1" applyBorder="1" applyAlignment="1">
      <alignment horizontal="center" vertical="center"/>
    </xf>
    <xf numFmtId="0" fontId="17" fillId="0" borderId="0" xfId="0" applyFont="1" applyBorder="1" applyAlignment="1">
      <alignment horizontal="center" vertical="center"/>
    </xf>
    <xf numFmtId="0" fontId="8" fillId="0" borderId="13" xfId="0" applyFont="1" applyBorder="1" applyAlignment="1">
      <alignment horizontal="center" vertical="center"/>
    </xf>
    <xf numFmtId="0" fontId="8" fillId="34" borderId="14" xfId="0" applyFont="1" applyFill="1" applyBorder="1" applyAlignment="1">
      <alignment horizontal="center" vertical="center"/>
    </xf>
    <xf numFmtId="0" fontId="8" fillId="34" borderId="15" xfId="0" applyFont="1" applyFill="1" applyBorder="1" applyAlignment="1">
      <alignment horizontal="center" vertical="center"/>
    </xf>
    <xf numFmtId="0" fontId="8" fillId="34" borderId="16" xfId="0" applyFont="1" applyFill="1" applyBorder="1" applyAlignment="1">
      <alignment horizontal="center" vertical="center"/>
    </xf>
    <xf numFmtId="0" fontId="19" fillId="0" borderId="17" xfId="0" applyFont="1" applyBorder="1" applyAlignment="1">
      <alignment horizontal="righ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35" borderId="10" xfId="0" applyFont="1" applyFill="1" applyBorder="1" applyAlignment="1">
      <alignment vertical="top" wrapText="1"/>
    </xf>
    <xf numFmtId="0" fontId="8" fillId="35" borderId="0" xfId="0" applyFont="1" applyFill="1" applyBorder="1" applyAlignment="1">
      <alignment vertical="top" wrapText="1"/>
    </xf>
    <xf numFmtId="0" fontId="8" fillId="35" borderId="14" xfId="0" applyFont="1" applyFill="1" applyBorder="1" applyAlignment="1">
      <alignment vertical="top" wrapText="1"/>
    </xf>
    <xf numFmtId="0" fontId="8" fillId="35" borderId="15" xfId="0" applyFont="1" applyFill="1" applyBorder="1" applyAlignment="1">
      <alignment vertical="top" wrapText="1"/>
    </xf>
    <xf numFmtId="0" fontId="17" fillId="0" borderId="19"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horizontal="right" vertical="center"/>
    </xf>
    <xf numFmtId="0" fontId="8" fillId="0" borderId="20" xfId="0" applyFont="1" applyBorder="1" applyAlignment="1">
      <alignment horizontal="left" vertical="center"/>
    </xf>
    <xf numFmtId="0" fontId="8" fillId="35" borderId="21" xfId="0" applyFont="1" applyFill="1" applyBorder="1" applyAlignment="1">
      <alignment horizontal="left" vertical="center"/>
    </xf>
    <xf numFmtId="0" fontId="8" fillId="35" borderId="21" xfId="0" applyFont="1" applyFill="1" applyBorder="1" applyAlignment="1">
      <alignment horizontal="center" vertical="center" wrapText="1"/>
    </xf>
    <xf numFmtId="0" fontId="8" fillId="35" borderId="22" xfId="0" applyFont="1" applyFill="1" applyBorder="1" applyAlignment="1">
      <alignment vertical="center"/>
    </xf>
    <xf numFmtId="0" fontId="8" fillId="35" borderId="12" xfId="0" applyFont="1" applyFill="1" applyBorder="1" applyAlignment="1">
      <alignment vertical="center"/>
    </xf>
    <xf numFmtId="0" fontId="17" fillId="0" borderId="23"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7" xfId="0" applyFont="1" applyBorder="1" applyAlignment="1">
      <alignment horizontal="right" vertical="center"/>
    </xf>
    <xf numFmtId="0" fontId="17" fillId="0" borderId="26"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17" fillId="0" borderId="29"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34" borderId="14" xfId="0" applyFont="1" applyFill="1" applyBorder="1" applyAlignment="1">
      <alignment horizontal="center" vertical="top"/>
    </xf>
    <xf numFmtId="0" fontId="8" fillId="34" borderId="15" xfId="0" applyFont="1" applyFill="1" applyBorder="1" applyAlignment="1">
      <alignment horizontal="center" vertical="top"/>
    </xf>
    <xf numFmtId="0" fontId="17"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2" xfId="0" applyFont="1" applyBorder="1" applyAlignment="1">
      <alignment vertical="center"/>
    </xf>
    <xf numFmtId="0" fontId="8" fillId="36" borderId="12" xfId="0" applyFont="1" applyFill="1" applyBorder="1" applyAlignment="1">
      <alignment vertical="center"/>
    </xf>
    <xf numFmtId="0" fontId="8" fillId="36" borderId="13" xfId="0" applyFont="1" applyFill="1" applyBorder="1" applyAlignment="1">
      <alignment vertical="center"/>
    </xf>
    <xf numFmtId="0" fontId="17" fillId="0" borderId="17" xfId="0" applyFont="1" applyBorder="1" applyAlignment="1">
      <alignment horizontal="center" vertical="center"/>
    </xf>
    <xf numFmtId="0" fontId="8" fillId="0" borderId="18" xfId="0" applyFont="1" applyBorder="1" applyAlignment="1">
      <alignment vertical="center"/>
    </xf>
    <xf numFmtId="0" fontId="8" fillId="0" borderId="17" xfId="0" applyFont="1" applyBorder="1" applyAlignment="1">
      <alignment vertical="center"/>
    </xf>
    <xf numFmtId="0" fontId="19" fillId="0" borderId="17" xfId="0" applyFont="1" applyBorder="1" applyAlignment="1">
      <alignment horizontal="center" vertical="center"/>
    </xf>
    <xf numFmtId="0" fontId="8" fillId="0" borderId="10" xfId="0" applyFont="1" applyBorder="1" applyAlignment="1">
      <alignment/>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11" xfId="0" applyFont="1" applyBorder="1" applyAlignment="1">
      <alignment horizontal="left" vertical="center"/>
    </xf>
    <xf numFmtId="0" fontId="8" fillId="0" borderId="10" xfId="0" applyFont="1" applyBorder="1" applyAlignment="1">
      <alignment vertical="center"/>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15" xfId="0" applyFont="1" applyBorder="1" applyAlignment="1">
      <alignment vertical="top"/>
    </xf>
    <xf numFmtId="0" fontId="8" fillId="0" borderId="16" xfId="0" applyFont="1" applyBorder="1" applyAlignment="1">
      <alignment vertical="top"/>
    </xf>
    <xf numFmtId="0" fontId="19" fillId="0" borderId="32" xfId="0" applyFont="1" applyBorder="1" applyAlignment="1">
      <alignment horizontal="center" vertical="center"/>
    </xf>
    <xf numFmtId="0" fontId="8" fillId="0" borderId="14" xfId="0" applyFont="1" applyBorder="1" applyAlignment="1">
      <alignment/>
    </xf>
    <xf numFmtId="0" fontId="8" fillId="0" borderId="15" xfId="0" applyFont="1" applyBorder="1" applyAlignment="1">
      <alignment vertical="center"/>
    </xf>
    <xf numFmtId="0" fontId="8" fillId="0" borderId="15" xfId="0" applyFont="1" applyBorder="1" applyAlignment="1">
      <alignment horizontal="lef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17" fillId="0" borderId="0" xfId="61" applyFont="1">
      <alignment vertical="center"/>
      <protection/>
    </xf>
    <xf numFmtId="0" fontId="92" fillId="0" borderId="0" xfId="0" applyFont="1" applyAlignment="1">
      <alignment horizontal="right" vertical="center"/>
    </xf>
    <xf numFmtId="0" fontId="93" fillId="33" borderId="0" xfId="61" applyFont="1" applyFill="1" applyAlignment="1">
      <alignment vertical="center"/>
      <protection/>
    </xf>
    <xf numFmtId="49" fontId="99" fillId="33" borderId="0" xfId="61" applyNumberFormat="1" applyFont="1" applyFill="1" applyAlignment="1">
      <alignment horizontal="right" vertical="center" indent="1"/>
      <protection/>
    </xf>
    <xf numFmtId="0" fontId="21" fillId="0" borderId="0" xfId="61" applyFont="1">
      <alignment vertical="center"/>
      <protection/>
    </xf>
    <xf numFmtId="0" fontId="17" fillId="37" borderId="21" xfId="61" applyFont="1" applyFill="1" applyBorder="1" applyAlignment="1">
      <alignment horizontal="center" vertical="center"/>
      <protection/>
    </xf>
    <xf numFmtId="0" fontId="17" fillId="0" borderId="21" xfId="61" applyFont="1" applyBorder="1" applyAlignment="1">
      <alignment horizontal="center" vertical="center"/>
      <protection/>
    </xf>
    <xf numFmtId="0" fontId="94" fillId="0" borderId="0" xfId="0" applyFont="1" applyAlignment="1">
      <alignment vertical="center"/>
    </xf>
    <xf numFmtId="0" fontId="8" fillId="0" borderId="0" xfId="61" applyFont="1">
      <alignment vertical="center"/>
      <protection/>
    </xf>
    <xf numFmtId="0" fontId="8" fillId="0" borderId="0" xfId="61" applyFont="1" applyAlignment="1">
      <alignment horizontal="left" vertical="center" wrapText="1"/>
      <protection/>
    </xf>
    <xf numFmtId="0" fontId="8" fillId="0" borderId="0" xfId="61" applyFont="1" applyAlignment="1">
      <alignment horizontal="left" vertical="center"/>
      <protection/>
    </xf>
    <xf numFmtId="0" fontId="17" fillId="37" borderId="22" xfId="61" applyFont="1" applyFill="1" applyBorder="1" applyAlignment="1">
      <alignment horizontal="center" vertical="center"/>
      <protection/>
    </xf>
    <xf numFmtId="0" fontId="17" fillId="37" borderId="22" xfId="61" applyFont="1" applyFill="1" applyBorder="1" applyAlignment="1">
      <alignment horizontal="center" vertical="center" wrapText="1"/>
      <protection/>
    </xf>
    <xf numFmtId="0" fontId="17" fillId="37" borderId="33" xfId="61" applyFont="1" applyFill="1" applyBorder="1" applyAlignment="1">
      <alignment horizontal="center" vertical="center" wrapText="1"/>
      <protection/>
    </xf>
    <xf numFmtId="0" fontId="17" fillId="37" borderId="13" xfId="61" applyFont="1" applyFill="1" applyBorder="1" applyAlignment="1">
      <alignment horizontal="center" vertical="center" wrapText="1"/>
      <protection/>
    </xf>
    <xf numFmtId="0" fontId="18" fillId="35" borderId="21" xfId="61" applyFont="1" applyFill="1" applyBorder="1" applyAlignment="1">
      <alignment horizontal="center" vertical="center"/>
      <protection/>
    </xf>
    <xf numFmtId="0" fontId="18" fillId="35" borderId="22" xfId="61" applyFont="1" applyFill="1" applyBorder="1" applyAlignment="1">
      <alignment horizontal="center" vertical="center"/>
      <protection/>
    </xf>
    <xf numFmtId="0" fontId="18" fillId="28" borderId="33" xfId="61" applyFont="1" applyFill="1" applyBorder="1" applyAlignment="1">
      <alignment horizontal="center" vertical="center"/>
      <protection/>
    </xf>
    <xf numFmtId="0" fontId="18" fillId="0" borderId="13" xfId="61" applyFont="1" applyBorder="1" applyAlignment="1">
      <alignment horizontal="center" vertical="center"/>
      <protection/>
    </xf>
    <xf numFmtId="0" fontId="18" fillId="28" borderId="33" xfId="61" applyFont="1" applyFill="1" applyBorder="1" applyAlignment="1">
      <alignment horizontal="center" vertical="center" wrapText="1"/>
      <protection/>
    </xf>
    <xf numFmtId="0" fontId="18" fillId="0" borderId="0" xfId="61" applyFont="1" applyBorder="1" applyAlignment="1">
      <alignment horizontal="center" vertical="center"/>
      <protection/>
    </xf>
    <xf numFmtId="0" fontId="18" fillId="35" borderId="34" xfId="61" applyFont="1" applyFill="1" applyBorder="1" applyAlignment="1">
      <alignment horizontal="center" vertical="center"/>
      <protection/>
    </xf>
    <xf numFmtId="0" fontId="18" fillId="35" borderId="33" xfId="61" applyFont="1" applyFill="1" applyBorder="1" applyAlignment="1">
      <alignment horizontal="center" vertical="center"/>
      <protection/>
    </xf>
    <xf numFmtId="0" fontId="18" fillId="35" borderId="13" xfId="61" applyFont="1" applyFill="1" applyBorder="1" applyAlignment="1">
      <alignment horizontal="center" vertical="center"/>
      <protection/>
    </xf>
    <xf numFmtId="0" fontId="17" fillId="0" borderId="0" xfId="61" applyFont="1" applyAlignment="1">
      <alignment horizontal="right" vertical="center"/>
      <protection/>
    </xf>
    <xf numFmtId="0" fontId="17" fillId="37" borderId="35" xfId="61" applyFont="1" applyFill="1" applyBorder="1" applyAlignment="1">
      <alignment horizontal="center" vertical="center" wrapText="1"/>
      <protection/>
    </xf>
    <xf numFmtId="0" fontId="17" fillId="0" borderId="0" xfId="61" applyFont="1" applyBorder="1">
      <alignment vertical="center"/>
      <protection/>
    </xf>
    <xf numFmtId="0" fontId="17" fillId="0" borderId="36" xfId="61" applyFont="1" applyBorder="1">
      <alignment vertical="center"/>
      <protection/>
    </xf>
    <xf numFmtId="0" fontId="17" fillId="35" borderId="21" xfId="61" applyFont="1" applyFill="1" applyBorder="1" applyAlignment="1">
      <alignment horizontal="center" vertical="center"/>
      <protection/>
    </xf>
    <xf numFmtId="0" fontId="19" fillId="35" borderId="22" xfId="61" applyFont="1" applyFill="1" applyBorder="1" applyAlignment="1">
      <alignment horizontal="center" vertical="center"/>
      <protection/>
    </xf>
    <xf numFmtId="0" fontId="17" fillId="35" borderId="22" xfId="61" applyFont="1" applyFill="1" applyBorder="1" applyAlignment="1">
      <alignment horizontal="center" vertical="center"/>
      <protection/>
    </xf>
    <xf numFmtId="0" fontId="17" fillId="0" borderId="33" xfId="61" applyFont="1" applyBorder="1" applyAlignment="1" quotePrefix="1">
      <alignment horizontal="center" vertical="center"/>
      <protection/>
    </xf>
    <xf numFmtId="0" fontId="17" fillId="0" borderId="13" xfId="61" applyFont="1" applyBorder="1" applyAlignment="1" quotePrefix="1">
      <alignment horizontal="center" vertical="center"/>
      <protection/>
    </xf>
    <xf numFmtId="0" fontId="17" fillId="0" borderId="0" xfId="61" applyFont="1" applyBorder="1" applyAlignment="1">
      <alignment horizontal="center" vertical="center"/>
      <protection/>
    </xf>
    <xf numFmtId="0" fontId="17" fillId="35" borderId="34" xfId="61" applyFont="1" applyFill="1" applyBorder="1" applyAlignment="1">
      <alignment horizontal="center" vertical="center"/>
      <protection/>
    </xf>
    <xf numFmtId="0" fontId="17" fillId="35" borderId="33" xfId="61" applyFont="1" applyFill="1" applyBorder="1" applyAlignment="1" quotePrefix="1">
      <alignment horizontal="center" vertical="center"/>
      <protection/>
    </xf>
    <xf numFmtId="0" fontId="17" fillId="35" borderId="13" xfId="61" applyFont="1" applyFill="1" applyBorder="1" applyAlignment="1" quotePrefix="1">
      <alignment horizontal="center" vertical="center"/>
      <protection/>
    </xf>
    <xf numFmtId="184" fontId="17" fillId="0" borderId="37" xfId="61" applyNumberFormat="1" applyFont="1" applyBorder="1" applyAlignment="1" quotePrefix="1">
      <alignment horizontal="center" vertical="center"/>
      <protection/>
    </xf>
    <xf numFmtId="0" fontId="99" fillId="33" borderId="0" xfId="0" applyFont="1" applyFill="1" applyAlignment="1">
      <alignment vertical="center"/>
    </xf>
    <xf numFmtId="0" fontId="93" fillId="33" borderId="0" xfId="0" applyFont="1" applyFill="1" applyAlignment="1">
      <alignment vertical="center"/>
    </xf>
    <xf numFmtId="49" fontId="99" fillId="33" borderId="0" xfId="0" applyNumberFormat="1" applyFont="1" applyFill="1" applyAlignment="1">
      <alignment horizontal="right" vertical="center"/>
    </xf>
    <xf numFmtId="0" fontId="100" fillId="0" borderId="0" xfId="0" applyFont="1" applyAlignment="1">
      <alignment vertical="center"/>
    </xf>
    <xf numFmtId="0" fontId="101" fillId="0" borderId="0" xfId="0" applyFont="1" applyAlignment="1">
      <alignment horizontal="right" vertical="center"/>
    </xf>
    <xf numFmtId="0" fontId="92" fillId="0" borderId="0" xfId="0" applyFont="1" applyAlignment="1">
      <alignment horizontal="left" vertical="top" wrapText="1"/>
    </xf>
    <xf numFmtId="0" fontId="100" fillId="0" borderId="0" xfId="0" applyFont="1" applyAlignment="1">
      <alignment vertical="center" wrapText="1"/>
    </xf>
    <xf numFmtId="0" fontId="100" fillId="0" borderId="32" xfId="0" applyFont="1" applyFill="1" applyBorder="1" applyAlignment="1">
      <alignment vertical="center"/>
    </xf>
    <xf numFmtId="0" fontId="100" fillId="0" borderId="17" xfId="0" applyFont="1" applyFill="1" applyBorder="1" applyAlignment="1">
      <alignment vertical="center"/>
    </xf>
    <xf numFmtId="0" fontId="100" fillId="0" borderId="18" xfId="0" applyFont="1" applyFill="1" applyBorder="1" applyAlignment="1">
      <alignment vertical="center"/>
    </xf>
    <xf numFmtId="0" fontId="94" fillId="0" borderId="10" xfId="0" applyFont="1" applyFill="1" applyBorder="1" applyAlignment="1">
      <alignment vertical="center"/>
    </xf>
    <xf numFmtId="0" fontId="94" fillId="0" borderId="11" xfId="0" applyFont="1" applyFill="1" applyBorder="1" applyAlignment="1">
      <alignment vertical="center"/>
    </xf>
    <xf numFmtId="0" fontId="94" fillId="0" borderId="14" xfId="0" applyFont="1" applyFill="1" applyBorder="1" applyAlignment="1">
      <alignment vertical="center"/>
    </xf>
    <xf numFmtId="0" fontId="94" fillId="0" borderId="15" xfId="0" applyFont="1" applyFill="1" applyBorder="1" applyAlignment="1">
      <alignment vertical="center"/>
    </xf>
    <xf numFmtId="0" fontId="94" fillId="0" borderId="16" xfId="0" applyFont="1" applyFill="1" applyBorder="1" applyAlignment="1">
      <alignment vertical="center"/>
    </xf>
    <xf numFmtId="0" fontId="102" fillId="0" borderId="0" xfId="0" applyFont="1" applyAlignment="1">
      <alignment horizontal="right" vertical="center"/>
    </xf>
    <xf numFmtId="0" fontId="103" fillId="35" borderId="0" xfId="0" applyFont="1" applyFill="1" applyAlignment="1">
      <alignment vertical="center"/>
    </xf>
    <xf numFmtId="0" fontId="104" fillId="0" borderId="0" xfId="0" applyFont="1" applyAlignment="1">
      <alignment horizontal="right" vertical="center"/>
    </xf>
    <xf numFmtId="0" fontId="102" fillId="0" borderId="0" xfId="0" applyFont="1" applyAlignment="1">
      <alignment horizontal="left" vertical="center"/>
    </xf>
    <xf numFmtId="0" fontId="100" fillId="0" borderId="32" xfId="0" applyFont="1" applyBorder="1" applyAlignment="1">
      <alignment vertical="center"/>
    </xf>
    <xf numFmtId="0" fontId="100" fillId="0" borderId="17" xfId="0" applyFont="1" applyBorder="1" applyAlignment="1">
      <alignment vertical="center"/>
    </xf>
    <xf numFmtId="0" fontId="100" fillId="0" borderId="18" xfId="0" applyFont="1" applyBorder="1" applyAlignment="1">
      <alignment vertical="center"/>
    </xf>
    <xf numFmtId="0" fontId="94" fillId="0" borderId="10" xfId="0" applyFont="1" applyBorder="1" applyAlignment="1">
      <alignment vertical="center"/>
    </xf>
    <xf numFmtId="0" fontId="94" fillId="0" borderId="11" xfId="0" applyFont="1" applyBorder="1" applyAlignment="1">
      <alignment vertical="center"/>
    </xf>
    <xf numFmtId="0" fontId="94" fillId="0" borderId="14" xfId="0" applyFont="1" applyBorder="1" applyAlignment="1">
      <alignment vertical="center"/>
    </xf>
    <xf numFmtId="0" fontId="94" fillId="0" borderId="15" xfId="0" applyFont="1" applyBorder="1" applyAlignment="1">
      <alignment vertical="center"/>
    </xf>
    <xf numFmtId="0" fontId="94" fillId="0" borderId="16" xfId="0" applyFont="1" applyBorder="1" applyAlignment="1">
      <alignment vertical="center"/>
    </xf>
    <xf numFmtId="0" fontId="105" fillId="0" borderId="0" xfId="0" applyFont="1" applyAlignment="1">
      <alignment horizontal="right" vertical="center"/>
    </xf>
    <xf numFmtId="0" fontId="100" fillId="0" borderId="32" xfId="0" applyFont="1" applyBorder="1" applyAlignment="1">
      <alignment vertical="center"/>
    </xf>
    <xf numFmtId="0" fontId="100" fillId="0" borderId="17" xfId="0" applyFont="1" applyBorder="1" applyAlignment="1">
      <alignment vertical="center"/>
    </xf>
    <xf numFmtId="0" fontId="100" fillId="0" borderId="18" xfId="0" applyFont="1" applyBorder="1" applyAlignment="1">
      <alignment vertical="center"/>
    </xf>
    <xf numFmtId="0" fontId="100" fillId="0" borderId="10" xfId="0" applyFont="1" applyBorder="1" applyAlignment="1">
      <alignment vertical="center"/>
    </xf>
    <xf numFmtId="0" fontId="100" fillId="0" borderId="11" xfId="0" applyFont="1" applyBorder="1" applyAlignment="1">
      <alignment vertical="center"/>
    </xf>
    <xf numFmtId="0" fontId="92" fillId="0" borderId="0" xfId="0" applyFont="1" applyAlignment="1">
      <alignment vertical="top" wrapText="1"/>
    </xf>
    <xf numFmtId="0" fontId="100" fillId="0" borderId="14" xfId="0" applyFont="1" applyBorder="1" applyAlignment="1">
      <alignment vertical="center"/>
    </xf>
    <xf numFmtId="0" fontId="100" fillId="0" borderId="15" xfId="0" applyFont="1" applyBorder="1" applyAlignment="1">
      <alignment vertical="center"/>
    </xf>
    <xf numFmtId="0" fontId="100" fillId="0" borderId="16" xfId="0" applyFont="1" applyBorder="1" applyAlignment="1">
      <alignment vertical="center"/>
    </xf>
    <xf numFmtId="0" fontId="15" fillId="0" borderId="15" xfId="0" applyFont="1" applyBorder="1" applyAlignment="1">
      <alignment vertical="center"/>
    </xf>
    <xf numFmtId="0" fontId="7" fillId="0" borderId="15" xfId="0" applyFont="1" applyBorder="1" applyAlignment="1">
      <alignment vertical="center"/>
    </xf>
    <xf numFmtId="0" fontId="20" fillId="0" borderId="15" xfId="0" applyFont="1" applyBorder="1" applyAlignment="1">
      <alignment vertical="center"/>
    </xf>
    <xf numFmtId="0" fontId="98" fillId="0" borderId="0" xfId="0" applyFont="1" applyAlignment="1">
      <alignment vertical="center"/>
    </xf>
    <xf numFmtId="0" fontId="24" fillId="0" borderId="0" xfId="0" applyFont="1" applyAlignment="1">
      <alignment vertical="center"/>
    </xf>
    <xf numFmtId="0" fontId="92" fillId="0" borderId="17" xfId="0" applyFont="1" applyBorder="1" applyAlignment="1">
      <alignment horizontal="right" vertical="center"/>
    </xf>
    <xf numFmtId="0" fontId="95" fillId="0" borderId="12" xfId="0" applyFont="1" applyBorder="1" applyAlignment="1">
      <alignment horizontal="center" vertical="center"/>
    </xf>
    <xf numFmtId="0" fontId="92" fillId="0" borderId="12" xfId="0" applyFont="1" applyBorder="1" applyAlignment="1">
      <alignment horizontal="center" vertical="center"/>
    </xf>
    <xf numFmtId="0" fontId="8" fillId="35" borderId="21" xfId="0" applyFont="1" applyFill="1" applyBorder="1" applyAlignment="1">
      <alignment horizontal="center" vertical="center"/>
    </xf>
    <xf numFmtId="0" fontId="8" fillId="34" borderId="10" xfId="0" applyFont="1" applyFill="1" applyBorder="1" applyAlignment="1">
      <alignment horizontal="center" vertical="top"/>
    </xf>
    <xf numFmtId="0" fontId="8" fillId="34" borderId="0" xfId="0" applyFont="1" applyFill="1" applyBorder="1" applyAlignment="1">
      <alignment horizontal="center" vertical="top"/>
    </xf>
    <xf numFmtId="0" fontId="7" fillId="0" borderId="15" xfId="0" applyFont="1" applyBorder="1" applyAlignment="1">
      <alignment horizontal="center" vertical="center"/>
    </xf>
    <xf numFmtId="0" fontId="95" fillId="0" borderId="0" xfId="0" applyFont="1" applyBorder="1" applyAlignment="1">
      <alignment vertical="center"/>
    </xf>
    <xf numFmtId="0" fontId="95" fillId="0" borderId="11" xfId="0" applyFont="1" applyBorder="1" applyAlignment="1">
      <alignment vertical="center"/>
    </xf>
    <xf numFmtId="0" fontId="96" fillId="0" borderId="0" xfId="0" applyFont="1" applyBorder="1" applyAlignment="1">
      <alignment horizontal="center" vertical="top"/>
    </xf>
    <xf numFmtId="0" fontId="15" fillId="0" borderId="0" xfId="0" applyFont="1" applyBorder="1" applyAlignment="1">
      <alignment vertical="center"/>
    </xf>
    <xf numFmtId="0" fontId="97" fillId="0" borderId="0" xfId="0" applyFont="1" applyBorder="1" applyAlignment="1">
      <alignment horizontal="center" vertical="top"/>
    </xf>
    <xf numFmtId="0" fontId="19" fillId="0" borderId="15" xfId="0" applyFont="1" applyBorder="1" applyAlignment="1">
      <alignment horizontal="center" vertical="top"/>
    </xf>
    <xf numFmtId="0" fontId="8" fillId="0" borderId="32" xfId="0" applyFont="1" applyBorder="1" applyAlignment="1">
      <alignment vertical="center"/>
    </xf>
    <xf numFmtId="0" fontId="19" fillId="0" borderId="0" xfId="0" applyFont="1" applyBorder="1" applyAlignment="1">
      <alignment horizontal="center" vertical="top"/>
    </xf>
    <xf numFmtId="0" fontId="20" fillId="0" borderId="0" xfId="0" applyFont="1" applyBorder="1" applyAlignment="1">
      <alignment vertical="center"/>
    </xf>
    <xf numFmtId="0" fontId="17" fillId="0" borderId="0" xfId="0" applyFont="1" applyBorder="1" applyAlignment="1">
      <alignment vertical="center"/>
    </xf>
    <xf numFmtId="0" fontId="17" fillId="0" borderId="11" xfId="0" applyFont="1" applyBorder="1" applyAlignment="1">
      <alignment vertical="center"/>
    </xf>
    <xf numFmtId="0" fontId="8" fillId="0" borderId="15" xfId="0" applyFont="1" applyBorder="1" applyAlignment="1">
      <alignment vertical="top" wrapText="1"/>
    </xf>
    <xf numFmtId="0" fontId="26" fillId="37" borderId="35" xfId="61" applyFont="1" applyFill="1" applyBorder="1" applyAlignment="1">
      <alignment horizontal="center" vertical="center" wrapText="1"/>
      <protection/>
    </xf>
    <xf numFmtId="2" fontId="27" fillId="0" borderId="37" xfId="61" applyNumberFormat="1" applyFont="1" applyBorder="1" applyAlignment="1">
      <alignment horizontal="center" vertical="center"/>
      <protection/>
    </xf>
    <xf numFmtId="0" fontId="100" fillId="0" borderId="0" xfId="0" applyFont="1" applyBorder="1" applyAlignment="1">
      <alignment vertical="center"/>
    </xf>
    <xf numFmtId="0" fontId="7" fillId="0" borderId="17" xfId="0" applyFont="1" applyBorder="1" applyAlignment="1">
      <alignment vertical="center"/>
    </xf>
    <xf numFmtId="0" fontId="24" fillId="0" borderId="0" xfId="0" applyFont="1" applyBorder="1" applyAlignment="1">
      <alignment vertical="center"/>
    </xf>
    <xf numFmtId="0" fontId="26" fillId="0" borderId="0" xfId="0" applyFont="1" applyAlignment="1">
      <alignment horizontal="right" vertical="center"/>
    </xf>
    <xf numFmtId="0" fontId="100" fillId="0" borderId="0" xfId="0" applyFont="1" applyAlignment="1">
      <alignment vertical="center"/>
    </xf>
    <xf numFmtId="0" fontId="106" fillId="0" borderId="0" xfId="0" applyFont="1" applyAlignment="1">
      <alignment horizontal="right" vertical="center"/>
    </xf>
    <xf numFmtId="0" fontId="106" fillId="35" borderId="0" xfId="0" applyFont="1" applyFill="1" applyAlignment="1">
      <alignment vertical="center"/>
    </xf>
    <xf numFmtId="0" fontId="106" fillId="0" borderId="0" xfId="0" applyFont="1" applyAlignment="1">
      <alignment horizontal="left" vertical="center"/>
    </xf>
    <xf numFmtId="0" fontId="94" fillId="0" borderId="21" xfId="0" applyFont="1" applyBorder="1" applyAlignment="1">
      <alignment horizontal="center" vertical="center"/>
    </xf>
    <xf numFmtId="0" fontId="107" fillId="0" borderId="21" xfId="0" applyFont="1" applyBorder="1" applyAlignment="1">
      <alignment horizontal="center" vertical="center"/>
    </xf>
    <xf numFmtId="0" fontId="108" fillId="0" borderId="21" xfId="0" applyFont="1" applyBorder="1" applyAlignment="1">
      <alignment vertical="center"/>
    </xf>
    <xf numFmtId="0" fontId="109" fillId="0" borderId="21" xfId="0" applyFont="1" applyBorder="1" applyAlignment="1">
      <alignment vertical="center"/>
    </xf>
    <xf numFmtId="0" fontId="109" fillId="0" borderId="21" xfId="0" applyFont="1" applyBorder="1" applyAlignment="1">
      <alignment vertical="center" wrapText="1"/>
    </xf>
    <xf numFmtId="0" fontId="15" fillId="0" borderId="21" xfId="0" applyFont="1" applyBorder="1" applyAlignment="1">
      <alignment vertical="center"/>
    </xf>
    <xf numFmtId="49" fontId="99" fillId="33" borderId="0" xfId="0" applyNumberFormat="1" applyFont="1" applyFill="1" applyAlignment="1">
      <alignment horizontal="right" vertical="center" indent="1"/>
    </xf>
    <xf numFmtId="0" fontId="95" fillId="0" borderId="38" xfId="43" applyFont="1" applyBorder="1" applyAlignment="1" applyProtection="1">
      <alignment horizontal="left" vertical="center" indent="1"/>
      <protection/>
    </xf>
    <xf numFmtId="0" fontId="95" fillId="0" borderId="38" xfId="0" applyFont="1" applyBorder="1" applyAlignment="1">
      <alignment horizontal="left" vertical="center" indent="1"/>
    </xf>
    <xf numFmtId="0" fontId="95" fillId="0" borderId="39" xfId="0" applyFont="1" applyBorder="1" applyAlignment="1">
      <alignment horizontal="left" vertical="center" indent="1"/>
    </xf>
    <xf numFmtId="0" fontId="95" fillId="0" borderId="28" xfId="0" applyFont="1" applyBorder="1" applyAlignment="1">
      <alignment horizontal="center" vertical="center"/>
    </xf>
    <xf numFmtId="0" fontId="95" fillId="0" borderId="26" xfId="0" applyFont="1" applyBorder="1" applyAlignment="1">
      <alignment horizontal="center" vertical="center"/>
    </xf>
    <xf numFmtId="0" fontId="92" fillId="0" borderId="17" xfId="0" applyFont="1" applyBorder="1" applyAlignment="1">
      <alignment horizontal="right" vertical="center"/>
    </xf>
    <xf numFmtId="0" fontId="95" fillId="0" borderId="27" xfId="0" applyFont="1" applyBorder="1" applyAlignment="1">
      <alignment horizontal="center" vertical="center"/>
    </xf>
    <xf numFmtId="0" fontId="95" fillId="0" borderId="32" xfId="0" applyFont="1" applyBorder="1" applyAlignment="1">
      <alignment horizontal="left" vertical="center" indent="1"/>
    </xf>
    <xf numFmtId="0" fontId="95" fillId="0" borderId="17" xfId="0" applyFont="1" applyBorder="1" applyAlignment="1">
      <alignment horizontal="left" vertical="center" indent="1"/>
    </xf>
    <xf numFmtId="0" fontId="95" fillId="0" borderId="18" xfId="0" applyFont="1" applyBorder="1" applyAlignment="1">
      <alignment horizontal="left" vertical="center" indent="1"/>
    </xf>
    <xf numFmtId="0" fontId="7" fillId="34" borderId="32"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18" xfId="0" applyFont="1" applyFill="1" applyBorder="1" applyAlignment="1">
      <alignment horizontal="center" vertical="center"/>
    </xf>
    <xf numFmtId="0" fontId="7" fillId="34" borderId="22" xfId="0" applyFont="1" applyFill="1" applyBorder="1" applyAlignment="1">
      <alignment horizontal="center" vertical="center"/>
    </xf>
    <xf numFmtId="0" fontId="7" fillId="34" borderId="12" xfId="0" applyFont="1" applyFill="1" applyBorder="1" applyAlignment="1">
      <alignment horizontal="center" vertical="center"/>
    </xf>
    <xf numFmtId="0" fontId="7" fillId="34" borderId="13" xfId="0" applyFont="1" applyFill="1" applyBorder="1" applyAlignment="1">
      <alignment horizontal="center" vertical="center"/>
    </xf>
    <xf numFmtId="0" fontId="11" fillId="0" borderId="10" xfId="0" applyFont="1" applyBorder="1" applyAlignment="1">
      <alignment horizontal="left" vertical="center" indent="1"/>
    </xf>
    <xf numFmtId="0" fontId="110" fillId="0" borderId="0" xfId="0" applyFont="1" applyBorder="1" applyAlignment="1">
      <alignment horizontal="left" vertical="center" indent="1"/>
    </xf>
    <xf numFmtId="0" fontId="110" fillId="0" borderId="11" xfId="0" applyFont="1" applyBorder="1" applyAlignment="1">
      <alignment horizontal="left" vertical="center" indent="1"/>
    </xf>
    <xf numFmtId="0" fontId="110" fillId="0" borderId="10" xfId="0" applyFont="1" applyBorder="1" applyAlignment="1">
      <alignment horizontal="left" vertical="center" indent="1"/>
    </xf>
    <xf numFmtId="0" fontId="92" fillId="34" borderId="32" xfId="0" applyFont="1" applyFill="1" applyBorder="1" applyAlignment="1">
      <alignment horizontal="center" vertical="center"/>
    </xf>
    <xf numFmtId="0" fontId="92" fillId="34" borderId="17" xfId="0" applyFont="1" applyFill="1" applyBorder="1" applyAlignment="1">
      <alignment horizontal="center" vertical="center"/>
    </xf>
    <xf numFmtId="0" fontId="92" fillId="0" borderId="28" xfId="0" applyFont="1" applyBorder="1" applyAlignment="1">
      <alignment horizontal="left" vertical="center"/>
    </xf>
    <xf numFmtId="0" fontId="92" fillId="0" borderId="26" xfId="0" applyFont="1" applyBorder="1" applyAlignment="1">
      <alignment horizontal="left" vertical="center"/>
    </xf>
    <xf numFmtId="0" fontId="92" fillId="0" borderId="27" xfId="0" applyFont="1" applyBorder="1" applyAlignment="1">
      <alignment horizontal="left" vertical="center"/>
    </xf>
    <xf numFmtId="0" fontId="92" fillId="0" borderId="25" xfId="0" applyFont="1" applyBorder="1" applyAlignment="1">
      <alignment horizontal="left" vertical="center"/>
    </xf>
    <xf numFmtId="0" fontId="92" fillId="0" borderId="23" xfId="0" applyFont="1" applyBorder="1" applyAlignment="1">
      <alignment horizontal="left" vertical="center"/>
    </xf>
    <xf numFmtId="0" fontId="92" fillId="0" borderId="24" xfId="0" applyFont="1" applyBorder="1" applyAlignment="1">
      <alignment horizontal="left" vertical="center"/>
    </xf>
    <xf numFmtId="0" fontId="92" fillId="35" borderId="21" xfId="0" applyFont="1" applyFill="1" applyBorder="1" applyAlignment="1">
      <alignment horizontal="center" vertical="center"/>
    </xf>
    <xf numFmtId="0" fontId="98" fillId="0" borderId="21" xfId="0" applyFont="1" applyBorder="1" applyAlignment="1">
      <alignment horizontal="left" vertical="center"/>
    </xf>
    <xf numFmtId="0" fontId="14" fillId="0" borderId="21" xfId="0" applyFont="1" applyBorder="1" applyAlignment="1">
      <alignment horizontal="left" vertical="center" wrapText="1"/>
    </xf>
    <xf numFmtId="0" fontId="95" fillId="0" borderId="22" xfId="0" applyFont="1" applyBorder="1" applyAlignment="1">
      <alignment horizontal="center" vertical="center"/>
    </xf>
    <xf numFmtId="0" fontId="95" fillId="0" borderId="12" xfId="0" applyFont="1" applyBorder="1" applyAlignment="1">
      <alignment horizontal="center" vertical="center"/>
    </xf>
    <xf numFmtId="0" fontId="111" fillId="0" borderId="22" xfId="0" applyFont="1" applyBorder="1" applyAlignment="1">
      <alignment horizontal="center" vertical="center"/>
    </xf>
    <xf numFmtId="0" fontId="111" fillId="0" borderId="12" xfId="0" applyFont="1" applyBorder="1" applyAlignment="1">
      <alignment horizontal="center" vertical="center"/>
    </xf>
    <xf numFmtId="0" fontId="111" fillId="0" borderId="13" xfId="0" applyFont="1" applyBorder="1" applyAlignment="1">
      <alignment horizontal="center" vertical="center"/>
    </xf>
    <xf numFmtId="0" fontId="7" fillId="35" borderId="22" xfId="0" applyFont="1" applyFill="1" applyBorder="1" applyAlignment="1">
      <alignment horizontal="center" vertical="center"/>
    </xf>
    <xf numFmtId="0" fontId="7" fillId="35" borderId="13" xfId="0" applyFont="1" applyFill="1" applyBorder="1" applyAlignment="1">
      <alignment horizontal="center" vertical="center"/>
    </xf>
    <xf numFmtId="0" fontId="7" fillId="35" borderId="12" xfId="0" applyFont="1" applyFill="1" applyBorder="1" applyAlignment="1">
      <alignment horizontal="center" vertical="center"/>
    </xf>
    <xf numFmtId="0" fontId="98" fillId="0" borderId="40" xfId="0" applyFont="1" applyBorder="1" applyAlignment="1">
      <alignment horizontal="left" vertical="center"/>
    </xf>
    <xf numFmtId="0" fontId="7" fillId="35" borderId="41" xfId="0" applyFont="1" applyFill="1" applyBorder="1" applyAlignment="1">
      <alignment horizontal="center" vertical="center" wrapText="1"/>
    </xf>
    <xf numFmtId="0" fontId="92" fillId="35" borderId="12" xfId="0" applyFont="1" applyFill="1" applyBorder="1" applyAlignment="1">
      <alignment horizontal="center" vertical="center"/>
    </xf>
    <xf numFmtId="0" fontId="95" fillId="0" borderId="29" xfId="0" applyFont="1" applyBorder="1" applyAlignment="1">
      <alignment horizontal="left" vertical="center" indent="1"/>
    </xf>
    <xf numFmtId="0" fontId="95" fillId="0" borderId="30" xfId="0" applyFont="1" applyBorder="1" applyAlignment="1">
      <alignment horizontal="left" vertical="center" indent="1"/>
    </xf>
    <xf numFmtId="0" fontId="7" fillId="35" borderId="21" xfId="0" applyFont="1" applyFill="1" applyBorder="1" applyAlignment="1">
      <alignment horizontal="center" vertical="center"/>
    </xf>
    <xf numFmtId="0" fontId="7" fillId="35" borderId="22" xfId="0" applyFont="1" applyFill="1" applyBorder="1" applyAlignment="1">
      <alignment horizontal="center" vertical="center" wrapText="1"/>
    </xf>
    <xf numFmtId="0" fontId="95" fillId="0" borderId="12" xfId="0" applyFont="1" applyBorder="1" applyAlignment="1">
      <alignment horizontal="left" vertical="center" indent="1"/>
    </xf>
    <xf numFmtId="0" fontId="95" fillId="0" borderId="41" xfId="0" applyFont="1" applyBorder="1" applyAlignment="1">
      <alignment horizontal="center" vertical="center"/>
    </xf>
    <xf numFmtId="0" fontId="95" fillId="0" borderId="19" xfId="0" applyFont="1" applyBorder="1" applyAlignment="1">
      <alignment horizontal="left" vertical="center" indent="1"/>
    </xf>
    <xf numFmtId="0" fontId="95" fillId="0" borderId="14" xfId="0" applyFont="1" applyBorder="1" applyAlignment="1">
      <alignment horizontal="center" vertical="center"/>
    </xf>
    <xf numFmtId="0" fontId="95" fillId="0" borderId="15" xfId="0" applyFont="1" applyBorder="1" applyAlignment="1">
      <alignment horizontal="center" vertical="center"/>
    </xf>
    <xf numFmtId="0" fontId="92" fillId="34" borderId="10" xfId="0" applyFont="1" applyFill="1" applyBorder="1" applyAlignment="1">
      <alignment horizontal="center" vertical="top"/>
    </xf>
    <xf numFmtId="0" fontId="92" fillId="34" borderId="0" xfId="0" applyFont="1" applyFill="1" applyBorder="1" applyAlignment="1">
      <alignment horizontal="center" vertical="top"/>
    </xf>
    <xf numFmtId="0" fontId="92" fillId="34" borderId="11" xfId="0" applyFont="1" applyFill="1" applyBorder="1" applyAlignment="1">
      <alignment horizontal="center" vertical="top"/>
    </xf>
    <xf numFmtId="0" fontId="10" fillId="0" borderId="42" xfId="0" applyFont="1" applyBorder="1" applyAlignment="1">
      <alignment horizontal="center" vertical="center"/>
    </xf>
    <xf numFmtId="0" fontId="95" fillId="0" borderId="38" xfId="0" applyFont="1" applyBorder="1" applyAlignment="1">
      <alignment horizontal="center" vertical="center"/>
    </xf>
    <xf numFmtId="0" fontId="95" fillId="0" borderId="39" xfId="0" applyFont="1" applyBorder="1" applyAlignment="1">
      <alignment horizontal="center" vertical="center"/>
    </xf>
    <xf numFmtId="0" fontId="7" fillId="34" borderId="32" xfId="0" applyFont="1" applyFill="1" applyBorder="1" applyAlignment="1">
      <alignment horizontal="center" vertical="top" wrapText="1"/>
    </xf>
    <xf numFmtId="0" fontId="7" fillId="34" borderId="17" xfId="0" applyFont="1" applyFill="1" applyBorder="1" applyAlignment="1">
      <alignment horizontal="center" vertical="top" wrapText="1"/>
    </xf>
    <xf numFmtId="0" fontId="7" fillId="34" borderId="18" xfId="0" applyFont="1" applyFill="1" applyBorder="1" applyAlignment="1">
      <alignment horizontal="center" vertical="top" wrapText="1"/>
    </xf>
    <xf numFmtId="0" fontId="7" fillId="34" borderId="10" xfId="0" applyFont="1" applyFill="1" applyBorder="1" applyAlignment="1">
      <alignment horizontal="center" vertical="top" wrapText="1"/>
    </xf>
    <xf numFmtId="0" fontId="7" fillId="34" borderId="0" xfId="0" applyFont="1" applyFill="1" applyBorder="1" applyAlignment="1">
      <alignment horizontal="center" vertical="top" wrapText="1"/>
    </xf>
    <xf numFmtId="0" fontId="7" fillId="34" borderId="11" xfId="0" applyFont="1" applyFill="1" applyBorder="1" applyAlignment="1">
      <alignment horizontal="center" vertical="top" wrapText="1"/>
    </xf>
    <xf numFmtId="0" fontId="7" fillId="34" borderId="14" xfId="0" applyFont="1" applyFill="1" applyBorder="1" applyAlignment="1">
      <alignment horizontal="center" vertical="top" wrapText="1"/>
    </xf>
    <xf numFmtId="0" fontId="7" fillId="34" borderId="15" xfId="0" applyFont="1" applyFill="1" applyBorder="1" applyAlignment="1">
      <alignment horizontal="center" vertical="top" wrapText="1"/>
    </xf>
    <xf numFmtId="0" fontId="7" fillId="34" borderId="16" xfId="0" applyFont="1" applyFill="1" applyBorder="1" applyAlignment="1">
      <alignment horizontal="center" vertical="top" wrapText="1"/>
    </xf>
    <xf numFmtId="0" fontId="95" fillId="0" borderId="25" xfId="0" applyFont="1" applyBorder="1" applyAlignment="1">
      <alignment horizontal="center" vertical="center"/>
    </xf>
    <xf numFmtId="0" fontId="95" fillId="0" borderId="23" xfId="0" applyFont="1" applyBorder="1" applyAlignment="1">
      <alignment horizontal="center" vertical="center"/>
    </xf>
    <xf numFmtId="0" fontId="92" fillId="0" borderId="43" xfId="0" applyFont="1" applyBorder="1" applyAlignment="1">
      <alignment horizontal="center" vertical="center"/>
    </xf>
    <xf numFmtId="0" fontId="92" fillId="0" borderId="19" xfId="0" applyFont="1" applyBorder="1" applyAlignment="1">
      <alignment horizontal="center" vertical="center"/>
    </xf>
    <xf numFmtId="0" fontId="92" fillId="0" borderId="20" xfId="0" applyFont="1" applyBorder="1" applyAlignment="1">
      <alignment horizontal="center" vertical="center"/>
    </xf>
    <xf numFmtId="0" fontId="92" fillId="0" borderId="32" xfId="0" applyFont="1" applyBorder="1" applyAlignment="1">
      <alignment horizontal="center" vertical="center"/>
    </xf>
    <xf numFmtId="0" fontId="92" fillId="0" borderId="17" xfId="0" applyFont="1" applyBorder="1" applyAlignment="1">
      <alignment horizontal="center" vertical="center"/>
    </xf>
    <xf numFmtId="0" fontId="92" fillId="0" borderId="18" xfId="0" applyFont="1" applyBorder="1" applyAlignment="1">
      <alignment horizontal="center" vertical="center"/>
    </xf>
    <xf numFmtId="0" fontId="92" fillId="0" borderId="14" xfId="0" applyFont="1" applyBorder="1" applyAlignment="1">
      <alignment horizontal="center" vertical="center"/>
    </xf>
    <xf numFmtId="0" fontId="92" fillId="0" borderId="15" xfId="0" applyFont="1" applyBorder="1" applyAlignment="1">
      <alignment horizontal="center" vertical="center"/>
    </xf>
    <xf numFmtId="0" fontId="92" fillId="0" borderId="16" xfId="0" applyFont="1" applyBorder="1" applyAlignment="1">
      <alignment horizontal="center" vertical="center"/>
    </xf>
    <xf numFmtId="0" fontId="10" fillId="0" borderId="32" xfId="0" applyFont="1" applyBorder="1" applyAlignment="1">
      <alignment horizontal="center" vertical="center"/>
    </xf>
    <xf numFmtId="0" fontId="95" fillId="0" borderId="17" xfId="0" applyFont="1" applyBorder="1" applyAlignment="1">
      <alignment horizontal="center" vertical="center"/>
    </xf>
    <xf numFmtId="0" fontId="95" fillId="0" borderId="18" xfId="0" applyFont="1" applyBorder="1" applyAlignment="1">
      <alignment horizontal="center" vertical="center"/>
    </xf>
    <xf numFmtId="0" fontId="95" fillId="0" borderId="16" xfId="0" applyFont="1" applyBorder="1" applyAlignment="1">
      <alignment horizontal="center" vertical="center"/>
    </xf>
    <xf numFmtId="0" fontId="92" fillId="0" borderId="31" xfId="0" applyFont="1" applyBorder="1" applyAlignment="1">
      <alignment horizontal="left" vertical="center"/>
    </xf>
    <xf numFmtId="0" fontId="92" fillId="0" borderId="29" xfId="0" applyFont="1" applyBorder="1" applyAlignment="1">
      <alignment horizontal="left" vertical="center"/>
    </xf>
    <xf numFmtId="0" fontId="92" fillId="0" borderId="30" xfId="0" applyFont="1" applyBorder="1" applyAlignment="1">
      <alignment horizontal="left" vertical="center"/>
    </xf>
    <xf numFmtId="0" fontId="92" fillId="0" borderId="28" xfId="0" applyFont="1" applyBorder="1" applyAlignment="1">
      <alignment horizontal="center" vertical="center"/>
    </xf>
    <xf numFmtId="0" fontId="92" fillId="0" borderId="26" xfId="0" applyFont="1" applyBorder="1" applyAlignment="1">
      <alignment horizontal="center" vertical="center"/>
    </xf>
    <xf numFmtId="0" fontId="92" fillId="0" borderId="27" xfId="0" applyFont="1" applyBorder="1" applyAlignment="1">
      <alignment horizontal="center" vertical="center"/>
    </xf>
    <xf numFmtId="0" fontId="112" fillId="0" borderId="0" xfId="0" applyFont="1" applyBorder="1" applyAlignment="1">
      <alignment horizontal="left" vertical="center"/>
    </xf>
    <xf numFmtId="0" fontId="95" fillId="0" borderId="31" xfId="0" applyFont="1" applyBorder="1" applyAlignment="1">
      <alignment horizontal="center" vertical="center"/>
    </xf>
    <xf numFmtId="0" fontId="95" fillId="0" borderId="29" xfId="0" applyFont="1" applyBorder="1" applyAlignment="1">
      <alignment horizontal="center" vertical="center"/>
    </xf>
    <xf numFmtId="0" fontId="95" fillId="0" borderId="30" xfId="0" applyFont="1" applyBorder="1" applyAlignment="1">
      <alignment horizontal="center" vertical="center"/>
    </xf>
    <xf numFmtId="0" fontId="95" fillId="0" borderId="32" xfId="0" applyFont="1" applyBorder="1" applyAlignment="1">
      <alignment horizontal="center" vertical="center"/>
    </xf>
    <xf numFmtId="0" fontId="95" fillId="0" borderId="43" xfId="0" applyFont="1" applyBorder="1" applyAlignment="1">
      <alignment horizontal="center" vertical="center"/>
    </xf>
    <xf numFmtId="0" fontId="95" fillId="0" borderId="20" xfId="0" applyFont="1" applyBorder="1" applyAlignment="1">
      <alignment horizontal="center" vertical="center"/>
    </xf>
    <xf numFmtId="0" fontId="7" fillId="35" borderId="16" xfId="0" applyFont="1" applyFill="1" applyBorder="1" applyAlignment="1">
      <alignment horizontal="center" vertical="center"/>
    </xf>
    <xf numFmtId="0" fontId="7" fillId="35" borderId="44" xfId="0" applyFont="1" applyFill="1" applyBorder="1" applyAlignment="1">
      <alignment horizontal="center" vertical="center"/>
    </xf>
    <xf numFmtId="0" fontId="92" fillId="35" borderId="0" xfId="0" applyFont="1" applyFill="1" applyBorder="1" applyAlignment="1">
      <alignment horizontal="center" vertical="center"/>
    </xf>
    <xf numFmtId="0" fontId="92" fillId="35" borderId="11" xfId="0" applyFont="1" applyFill="1" applyBorder="1" applyAlignment="1">
      <alignment horizontal="center" vertical="center"/>
    </xf>
    <xf numFmtId="2" fontId="95" fillId="0" borderId="15" xfId="0" applyNumberFormat="1" applyFont="1" applyBorder="1" applyAlignment="1">
      <alignment horizontal="center" vertical="center"/>
    </xf>
    <xf numFmtId="0" fontId="98" fillId="0" borderId="43" xfId="0" applyFont="1" applyBorder="1" applyAlignment="1">
      <alignment horizontal="left" vertical="center" shrinkToFit="1"/>
    </xf>
    <xf numFmtId="0" fontId="98" fillId="0" borderId="19" xfId="0" applyFont="1" applyBorder="1" applyAlignment="1">
      <alignment horizontal="left" vertical="center" shrinkToFit="1"/>
    </xf>
    <xf numFmtId="0" fontId="98" fillId="0" borderId="20" xfId="0" applyFont="1" applyBorder="1" applyAlignment="1">
      <alignment horizontal="left" vertical="center" shrinkToFit="1"/>
    </xf>
    <xf numFmtId="0" fontId="98" fillId="0" borderId="28" xfId="0" applyFont="1" applyBorder="1" applyAlignment="1">
      <alignment horizontal="left" vertical="center" shrinkToFit="1"/>
    </xf>
    <xf numFmtId="0" fontId="98" fillId="0" borderId="26" xfId="0" applyFont="1" applyBorder="1" applyAlignment="1">
      <alignment horizontal="left" vertical="center" shrinkToFit="1"/>
    </xf>
    <xf numFmtId="0" fontId="98" fillId="0" borderId="27" xfId="0" applyFont="1" applyBorder="1" applyAlignment="1">
      <alignment horizontal="left" vertical="center" shrinkToFit="1"/>
    </xf>
    <xf numFmtId="0" fontId="94" fillId="0" borderId="14" xfId="0" applyFont="1" applyBorder="1" applyAlignment="1">
      <alignment horizontal="center" vertical="center"/>
    </xf>
    <xf numFmtId="0" fontId="94" fillId="0" borderId="15" xfId="0" applyFont="1" applyBorder="1" applyAlignment="1">
      <alignment horizontal="center" vertical="center"/>
    </xf>
    <xf numFmtId="0" fontId="94" fillId="0" borderId="32" xfId="0" applyFont="1" applyBorder="1" applyAlignment="1">
      <alignment horizontal="center" vertical="center"/>
    </xf>
    <xf numFmtId="0" fontId="94" fillId="0" borderId="17" xfId="0" applyFont="1" applyBorder="1" applyAlignment="1">
      <alignment horizontal="center" vertical="center"/>
    </xf>
    <xf numFmtId="0" fontId="92" fillId="0" borderId="42" xfId="0" applyFont="1" applyBorder="1" applyAlignment="1">
      <alignment horizontal="center" vertical="center"/>
    </xf>
    <xf numFmtId="0" fontId="92" fillId="0" borderId="38" xfId="0" applyFont="1" applyBorder="1" applyAlignment="1">
      <alignment horizontal="center" vertical="center"/>
    </xf>
    <xf numFmtId="0" fontId="92" fillId="0" borderId="39" xfId="0" applyFont="1" applyBorder="1" applyAlignment="1">
      <alignment horizontal="center" vertical="center"/>
    </xf>
    <xf numFmtId="0" fontId="92" fillId="35" borderId="22" xfId="0" applyFont="1" applyFill="1" applyBorder="1" applyAlignment="1">
      <alignment horizontal="center" vertical="center"/>
    </xf>
    <xf numFmtId="0" fontId="92" fillId="35" borderId="13" xfId="0" applyFont="1" applyFill="1" applyBorder="1" applyAlignment="1">
      <alignment horizontal="center" vertical="center"/>
    </xf>
    <xf numFmtId="0" fontId="7" fillId="34" borderId="21" xfId="0" applyFont="1" applyFill="1" applyBorder="1" applyAlignment="1">
      <alignment horizontal="center" vertical="top"/>
    </xf>
    <xf numFmtId="0" fontId="7" fillId="35" borderId="19" xfId="0" applyFont="1" applyFill="1" applyBorder="1" applyAlignment="1">
      <alignment horizontal="center" vertical="center"/>
    </xf>
    <xf numFmtId="0" fontId="8" fillId="0" borderId="0" xfId="0" applyFont="1" applyBorder="1" applyAlignment="1">
      <alignment horizontal="left" vertical="top" wrapText="1"/>
    </xf>
    <xf numFmtId="0" fontId="98" fillId="0" borderId="21" xfId="0" applyFont="1" applyBorder="1" applyAlignment="1">
      <alignment horizontal="left" vertical="center" wrapText="1"/>
    </xf>
    <xf numFmtId="0" fontId="95" fillId="0" borderId="19" xfId="0" applyFont="1" applyBorder="1" applyAlignment="1">
      <alignment horizontal="center" vertical="center"/>
    </xf>
    <xf numFmtId="0" fontId="98" fillId="0" borderId="17" xfId="0" applyFont="1" applyBorder="1" applyAlignment="1">
      <alignment horizontal="left" vertical="top" wrapText="1"/>
    </xf>
    <xf numFmtId="0" fontId="98" fillId="0" borderId="17" xfId="0" applyFont="1" applyBorder="1" applyAlignment="1">
      <alignment horizontal="left" vertical="top"/>
    </xf>
    <xf numFmtId="0" fontId="98" fillId="0" borderId="18" xfId="0" applyFont="1" applyBorder="1" applyAlignment="1">
      <alignment horizontal="left" vertical="top"/>
    </xf>
    <xf numFmtId="0" fontId="98" fillId="0" borderId="0" xfId="0" applyFont="1" applyBorder="1" applyAlignment="1">
      <alignment horizontal="left" vertical="top" wrapText="1"/>
    </xf>
    <xf numFmtId="0" fontId="98" fillId="0" borderId="0" xfId="0" applyFont="1" applyBorder="1" applyAlignment="1">
      <alignment horizontal="left" vertical="top"/>
    </xf>
    <xf numFmtId="0" fontId="98" fillId="0" borderId="11" xfId="0" applyFont="1" applyBorder="1" applyAlignment="1">
      <alignment horizontal="left" vertical="top"/>
    </xf>
    <xf numFmtId="0" fontId="98" fillId="0" borderId="15" xfId="0" applyFont="1" applyBorder="1" applyAlignment="1">
      <alignment horizontal="left" vertical="top"/>
    </xf>
    <xf numFmtId="0" fontId="98" fillId="0" borderId="16" xfId="0" applyFont="1" applyBorder="1" applyAlignment="1">
      <alignment horizontal="left" vertical="top"/>
    </xf>
    <xf numFmtId="0" fontId="92" fillId="35" borderId="29" xfId="0" applyFont="1" applyFill="1" applyBorder="1" applyAlignment="1">
      <alignment horizontal="center" vertical="center"/>
    </xf>
    <xf numFmtId="0" fontId="92" fillId="35" borderId="38" xfId="0" applyFont="1" applyFill="1" applyBorder="1" applyAlignment="1">
      <alignment horizontal="center" vertical="center"/>
    </xf>
    <xf numFmtId="0" fontId="92" fillId="35" borderId="19" xfId="0" applyFont="1" applyFill="1" applyBorder="1" applyAlignment="1">
      <alignment horizontal="center" vertical="center"/>
    </xf>
    <xf numFmtId="0" fontId="95" fillId="0" borderId="19" xfId="43" applyFont="1" applyBorder="1" applyAlignment="1" applyProtection="1">
      <alignment horizontal="left" vertical="center" indent="1"/>
      <protection/>
    </xf>
    <xf numFmtId="0" fontId="95" fillId="0" borderId="20" xfId="0" applyFont="1" applyBorder="1" applyAlignment="1">
      <alignment horizontal="left" vertical="center" indent="1"/>
    </xf>
    <xf numFmtId="0" fontId="92" fillId="35" borderId="10" xfId="0" applyFont="1" applyFill="1" applyBorder="1" applyAlignment="1">
      <alignment horizontal="center" vertical="center" wrapText="1"/>
    </xf>
    <xf numFmtId="0" fontId="92" fillId="35" borderId="0" xfId="0" applyFont="1" applyFill="1" applyBorder="1" applyAlignment="1">
      <alignment horizontal="center" vertical="center" wrapText="1"/>
    </xf>
    <xf numFmtId="0" fontId="92" fillId="35" borderId="32" xfId="0" applyFont="1" applyFill="1" applyBorder="1" applyAlignment="1">
      <alignment horizontal="center" vertical="top" wrapText="1"/>
    </xf>
    <xf numFmtId="0" fontId="92" fillId="35" borderId="17" xfId="0" applyFont="1" applyFill="1" applyBorder="1" applyAlignment="1">
      <alignment horizontal="center" vertical="top" wrapText="1"/>
    </xf>
    <xf numFmtId="0" fontId="7" fillId="35" borderId="26" xfId="0" applyFont="1" applyFill="1" applyBorder="1" applyAlignment="1">
      <alignment horizontal="center" vertical="center"/>
    </xf>
    <xf numFmtId="0" fontId="95" fillId="0" borderId="26" xfId="0" applyFont="1" applyBorder="1" applyAlignment="1">
      <alignment horizontal="left" vertical="center" indent="1"/>
    </xf>
    <xf numFmtId="0" fontId="95" fillId="0" borderId="27" xfId="0" applyFont="1" applyBorder="1" applyAlignment="1">
      <alignment horizontal="left" vertical="center" indent="1"/>
    </xf>
    <xf numFmtId="0" fontId="8" fillId="34" borderId="21" xfId="0" applyFont="1" applyFill="1" applyBorder="1" applyAlignment="1">
      <alignment horizontal="center" vertical="top"/>
    </xf>
    <xf numFmtId="0" fontId="8" fillId="0" borderId="17" xfId="0" applyFont="1" applyBorder="1" applyAlignment="1">
      <alignment horizontal="left" vertical="top" wrapText="1"/>
    </xf>
    <xf numFmtId="0" fontId="8" fillId="0" borderId="17" xfId="0" applyFont="1" applyBorder="1" applyAlignment="1">
      <alignment horizontal="left" vertical="top"/>
    </xf>
    <xf numFmtId="0" fontId="8" fillId="0" borderId="18" xfId="0" applyFont="1" applyBorder="1" applyAlignment="1">
      <alignment horizontal="left" vertical="top"/>
    </xf>
    <xf numFmtId="0" fontId="8" fillId="0" borderId="0" xfId="0" applyFont="1" applyBorder="1" applyAlignment="1">
      <alignment horizontal="left" vertical="top"/>
    </xf>
    <xf numFmtId="0" fontId="8" fillId="0" borderId="11" xfId="0" applyFont="1" applyBorder="1" applyAlignment="1">
      <alignment horizontal="left" vertical="top"/>
    </xf>
    <xf numFmtId="0" fontId="8" fillId="0" borderId="15" xfId="0" applyFont="1" applyBorder="1" applyAlignment="1">
      <alignment horizontal="left" vertical="top"/>
    </xf>
    <xf numFmtId="0" fontId="8" fillId="0" borderId="16" xfId="0" applyFont="1" applyBorder="1" applyAlignment="1">
      <alignment horizontal="left" vertical="top"/>
    </xf>
    <xf numFmtId="0" fontId="17" fillId="0" borderId="22" xfId="0" applyFont="1" applyBorder="1" applyAlignment="1">
      <alignment horizontal="center" vertical="center"/>
    </xf>
    <xf numFmtId="0" fontId="17" fillId="0" borderId="12" xfId="0" applyFont="1" applyBorder="1" applyAlignment="1">
      <alignment horizontal="center" vertical="center"/>
    </xf>
    <xf numFmtId="0" fontId="17" fillId="0" borderId="43"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8" fillId="35" borderId="21" xfId="0" applyFont="1" applyFill="1" applyBorder="1" applyAlignment="1">
      <alignment horizontal="center" vertical="center"/>
    </xf>
    <xf numFmtId="0" fontId="8" fillId="0" borderId="32"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42"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17" fillId="0" borderId="32" xfId="0" applyFont="1" applyBorder="1" applyAlignment="1">
      <alignment horizontal="center" vertical="center"/>
    </xf>
    <xf numFmtId="0" fontId="17" fillId="0" borderId="17" xfId="0" applyFont="1" applyBorder="1" applyAlignment="1">
      <alignment horizontal="center" vertical="center"/>
    </xf>
    <xf numFmtId="0" fontId="8" fillId="0" borderId="43"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34" borderId="32" xfId="0" applyFont="1" applyFill="1" applyBorder="1" applyAlignment="1">
      <alignment horizontal="center" vertical="top" wrapText="1"/>
    </xf>
    <xf numFmtId="0" fontId="8" fillId="34" borderId="17" xfId="0" applyFont="1" applyFill="1" applyBorder="1" applyAlignment="1">
      <alignment horizontal="center" vertical="top" wrapText="1"/>
    </xf>
    <xf numFmtId="0" fontId="8" fillId="34" borderId="18" xfId="0" applyFont="1" applyFill="1" applyBorder="1" applyAlignment="1">
      <alignment horizontal="center" vertical="top" wrapText="1"/>
    </xf>
    <xf numFmtId="0" fontId="8" fillId="34" borderId="10" xfId="0" applyFont="1" applyFill="1" applyBorder="1" applyAlignment="1">
      <alignment horizontal="center" vertical="top" wrapText="1"/>
    </xf>
    <xf numFmtId="0" fontId="8" fillId="34" borderId="0" xfId="0" applyFont="1" applyFill="1" applyBorder="1" applyAlignment="1">
      <alignment horizontal="center" vertical="top" wrapText="1"/>
    </xf>
    <xf numFmtId="0" fontId="8" fillId="34" borderId="11" xfId="0" applyFont="1" applyFill="1" applyBorder="1" applyAlignment="1">
      <alignment horizontal="center" vertical="top" wrapText="1"/>
    </xf>
    <xf numFmtId="0" fontId="8" fillId="34" borderId="14" xfId="0" applyFont="1" applyFill="1" applyBorder="1" applyAlignment="1">
      <alignment horizontal="center" vertical="top" wrapText="1"/>
    </xf>
    <xf numFmtId="0" fontId="8" fillId="34" borderId="15" xfId="0" applyFont="1" applyFill="1" applyBorder="1" applyAlignment="1">
      <alignment horizontal="center" vertical="top" wrapText="1"/>
    </xf>
    <xf numFmtId="0" fontId="8" fillId="34" borderId="16" xfId="0" applyFont="1" applyFill="1" applyBorder="1" applyAlignment="1">
      <alignment horizontal="center" vertical="top" wrapText="1"/>
    </xf>
    <xf numFmtId="0" fontId="20" fillId="0" borderId="0" xfId="0" applyFont="1" applyBorder="1" applyAlignment="1">
      <alignment horizontal="left" vertical="center"/>
    </xf>
    <xf numFmtId="0" fontId="8" fillId="35" borderId="22" xfId="0" applyFont="1" applyFill="1" applyBorder="1" applyAlignment="1">
      <alignment horizontal="center" vertical="center"/>
    </xf>
    <xf numFmtId="0" fontId="8" fillId="35" borderId="12" xfId="0" applyFont="1" applyFill="1" applyBorder="1" applyAlignment="1">
      <alignment horizontal="center" vertical="center"/>
    </xf>
    <xf numFmtId="0" fontId="8" fillId="35" borderId="13" xfId="0" applyFont="1" applyFill="1" applyBorder="1" applyAlignment="1">
      <alignment horizontal="center" vertical="center"/>
    </xf>
    <xf numFmtId="0" fontId="8" fillId="35" borderId="16" xfId="0" applyFont="1" applyFill="1" applyBorder="1" applyAlignment="1">
      <alignment horizontal="center" vertical="center"/>
    </xf>
    <xf numFmtId="0" fontId="8" fillId="35" borderId="44" xfId="0" applyFont="1" applyFill="1" applyBorder="1" applyAlignment="1">
      <alignment horizontal="center" vertical="center"/>
    </xf>
    <xf numFmtId="0" fontId="8" fillId="35" borderId="0" xfId="0" applyFont="1" applyFill="1" applyBorder="1" applyAlignment="1">
      <alignment horizontal="center" vertical="center"/>
    </xf>
    <xf numFmtId="0" fontId="8" fillId="35" borderId="11" xfId="0" applyFont="1" applyFill="1" applyBorder="1" applyAlignment="1">
      <alignment horizontal="center" vertical="center"/>
    </xf>
    <xf numFmtId="0" fontId="17" fillId="0" borderId="18" xfId="0" applyFont="1" applyBorder="1" applyAlignment="1">
      <alignment horizontal="center" vertical="center"/>
    </xf>
    <xf numFmtId="0" fontId="17" fillId="0" borderId="16" xfId="0" applyFont="1" applyBorder="1" applyAlignment="1">
      <alignment horizontal="center" vertical="center"/>
    </xf>
    <xf numFmtId="0" fontId="17" fillId="0" borderId="42"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8" fillId="34" borderId="22" xfId="0" applyFont="1" applyFill="1" applyBorder="1" applyAlignment="1">
      <alignment horizontal="center" vertical="center"/>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xf>
    <xf numFmtId="2" fontId="17" fillId="0" borderId="15" xfId="0" applyNumberFormat="1" applyFont="1" applyBorder="1" applyAlignment="1">
      <alignment horizontal="center" vertical="center"/>
    </xf>
    <xf numFmtId="0" fontId="113" fillId="0" borderId="28" xfId="0" applyFont="1" applyBorder="1" applyAlignment="1">
      <alignment horizontal="left" vertical="center" shrinkToFit="1"/>
    </xf>
    <xf numFmtId="0" fontId="113" fillId="0" borderId="26" xfId="0" applyFont="1" applyBorder="1" applyAlignment="1">
      <alignment horizontal="left" vertical="center" shrinkToFit="1"/>
    </xf>
    <xf numFmtId="0" fontId="113" fillId="0" borderId="27" xfId="0" applyFont="1" applyBorder="1" applyAlignment="1">
      <alignment horizontal="left" vertical="center" shrinkToFit="1"/>
    </xf>
    <xf numFmtId="0" fontId="17" fillId="0" borderId="28"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13" fillId="0" borderId="43" xfId="0" applyFont="1" applyBorder="1" applyAlignment="1">
      <alignment horizontal="left" vertical="center" shrinkToFit="1"/>
    </xf>
    <xf numFmtId="0" fontId="113" fillId="0" borderId="19" xfId="0" applyFont="1" applyBorder="1" applyAlignment="1">
      <alignment horizontal="left" vertical="center" shrinkToFit="1"/>
    </xf>
    <xf numFmtId="0" fontId="113" fillId="0" borderId="20" xfId="0" applyFont="1" applyBorder="1" applyAlignment="1">
      <alignment horizontal="left" vertical="center" shrinkToFit="1"/>
    </xf>
    <xf numFmtId="0" fontId="8" fillId="0" borderId="28"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17" fillId="0" borderId="31"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8" fillId="0" borderId="21" xfId="0" applyFont="1" applyBorder="1" applyAlignment="1">
      <alignment horizontal="left" vertical="center" wrapText="1"/>
    </xf>
    <xf numFmtId="0" fontId="8" fillId="34" borderId="32" xfId="0" applyFont="1" applyFill="1" applyBorder="1" applyAlignment="1">
      <alignment horizontal="center" vertical="center"/>
    </xf>
    <xf numFmtId="0" fontId="8" fillId="34" borderId="17" xfId="0" applyFont="1" applyFill="1" applyBorder="1" applyAlignment="1">
      <alignment horizontal="center" vertical="center"/>
    </xf>
    <xf numFmtId="0" fontId="8" fillId="0" borderId="25"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8" fillId="0" borderId="17" xfId="0" applyFont="1" applyBorder="1" applyAlignment="1">
      <alignment horizontal="right" vertical="center"/>
    </xf>
    <xf numFmtId="0" fontId="8" fillId="34" borderId="10" xfId="0" applyFont="1" applyFill="1" applyBorder="1" applyAlignment="1">
      <alignment horizontal="center" vertical="top"/>
    </xf>
    <xf numFmtId="0" fontId="8" fillId="34" borderId="0" xfId="0" applyFont="1" applyFill="1" applyBorder="1" applyAlignment="1">
      <alignment horizontal="center" vertical="top"/>
    </xf>
    <xf numFmtId="0" fontId="8" fillId="34" borderId="11" xfId="0" applyFont="1" applyFill="1" applyBorder="1" applyAlignment="1">
      <alignment horizontal="center" vertical="top"/>
    </xf>
    <xf numFmtId="0" fontId="8" fillId="0" borderId="21" xfId="0" applyFont="1" applyBorder="1" applyAlignment="1">
      <alignment horizontal="left" vertical="center"/>
    </xf>
    <xf numFmtId="0" fontId="8" fillId="0" borderId="40" xfId="0" applyFont="1" applyBorder="1" applyAlignment="1">
      <alignment horizontal="left" vertical="center"/>
    </xf>
    <xf numFmtId="0" fontId="8" fillId="35" borderId="19" xfId="0" applyFont="1" applyFill="1" applyBorder="1" applyAlignment="1">
      <alignment horizontal="center" vertical="center"/>
    </xf>
    <xf numFmtId="0" fontId="17" fillId="0" borderId="19" xfId="43" applyFont="1" applyBorder="1" applyAlignment="1" applyProtection="1">
      <alignment horizontal="left" vertical="center" indent="1"/>
      <protection/>
    </xf>
    <xf numFmtId="0" fontId="17" fillId="0" borderId="19" xfId="0" applyFont="1" applyBorder="1" applyAlignment="1">
      <alignment horizontal="left" vertical="center" indent="1"/>
    </xf>
    <xf numFmtId="0" fontId="17" fillId="0" borderId="20" xfId="0" applyFont="1" applyBorder="1" applyAlignment="1">
      <alignment horizontal="left" vertical="center" indent="1"/>
    </xf>
    <xf numFmtId="0" fontId="8" fillId="34" borderId="18" xfId="0" applyFont="1" applyFill="1" applyBorder="1" applyAlignment="1">
      <alignment horizontal="center" vertical="center"/>
    </xf>
    <xf numFmtId="0" fontId="8" fillId="35" borderId="32" xfId="0" applyFont="1" applyFill="1" applyBorder="1" applyAlignment="1">
      <alignment horizontal="center" vertical="top" wrapText="1"/>
    </xf>
    <xf numFmtId="0" fontId="8" fillId="35" borderId="17" xfId="0" applyFont="1" applyFill="1" applyBorder="1" applyAlignment="1">
      <alignment horizontal="center" vertical="top" wrapText="1"/>
    </xf>
    <xf numFmtId="0" fontId="8" fillId="35" borderId="38" xfId="0" applyFont="1" applyFill="1" applyBorder="1" applyAlignment="1">
      <alignment horizontal="center" vertical="center"/>
    </xf>
    <xf numFmtId="0" fontId="17" fillId="0" borderId="38" xfId="43" applyFont="1" applyBorder="1" applyAlignment="1" applyProtection="1">
      <alignment horizontal="left" vertical="center" indent="1"/>
      <protection/>
    </xf>
    <xf numFmtId="0" fontId="17" fillId="0" borderId="38" xfId="0" applyFont="1" applyBorder="1" applyAlignment="1">
      <alignment horizontal="left" vertical="center" indent="1"/>
    </xf>
    <xf numFmtId="0" fontId="17" fillId="0" borderId="39" xfId="0" applyFont="1" applyBorder="1" applyAlignment="1">
      <alignment horizontal="left" vertical="center" indent="1"/>
    </xf>
    <xf numFmtId="0" fontId="8" fillId="35" borderId="10" xfId="0" applyFont="1" applyFill="1" applyBorder="1" applyAlignment="1">
      <alignment horizontal="center" vertical="center" wrapText="1"/>
    </xf>
    <xf numFmtId="0" fontId="8" fillId="35" borderId="0" xfId="0" applyFont="1" applyFill="1" applyBorder="1" applyAlignment="1">
      <alignment horizontal="center" vertical="center" wrapText="1"/>
    </xf>
    <xf numFmtId="0" fontId="8" fillId="35" borderId="29" xfId="0" applyFont="1" applyFill="1" applyBorder="1" applyAlignment="1">
      <alignment horizontal="center" vertical="center"/>
    </xf>
    <xf numFmtId="0" fontId="17" fillId="0" borderId="29" xfId="0" applyFont="1" applyBorder="1" applyAlignment="1">
      <alignment horizontal="left" vertical="center" indent="1"/>
    </xf>
    <xf numFmtId="0" fontId="17" fillId="0" borderId="30" xfId="0" applyFont="1" applyBorder="1" applyAlignment="1">
      <alignment horizontal="left" vertical="center" indent="1"/>
    </xf>
    <xf numFmtId="0" fontId="8" fillId="35" borderId="26" xfId="0" applyFont="1" applyFill="1" applyBorder="1" applyAlignment="1">
      <alignment horizontal="center" vertical="center"/>
    </xf>
    <xf numFmtId="0" fontId="17" fillId="0" borderId="26" xfId="0" applyFont="1" applyBorder="1" applyAlignment="1">
      <alignment horizontal="left" vertical="center" indent="1"/>
    </xf>
    <xf numFmtId="0" fontId="17" fillId="0" borderId="27" xfId="0" applyFont="1" applyBorder="1" applyAlignment="1">
      <alignment horizontal="left" vertical="center" indent="1"/>
    </xf>
    <xf numFmtId="0" fontId="8" fillId="35" borderId="22" xfId="0" applyFont="1" applyFill="1" applyBorder="1" applyAlignment="1">
      <alignment horizontal="center" vertical="center" wrapText="1"/>
    </xf>
    <xf numFmtId="0" fontId="17" fillId="0" borderId="12" xfId="0" applyFont="1" applyBorder="1" applyAlignment="1">
      <alignment horizontal="left" vertical="center" indent="1"/>
    </xf>
    <xf numFmtId="0" fontId="8" fillId="35" borderId="41" xfId="0" applyFont="1" applyFill="1" applyBorder="1" applyAlignment="1">
      <alignment horizontal="center" vertical="center" wrapText="1"/>
    </xf>
    <xf numFmtId="0" fontId="17" fillId="0" borderId="41" xfId="0" applyFont="1" applyBorder="1" applyAlignment="1">
      <alignment horizontal="center" vertical="center"/>
    </xf>
    <xf numFmtId="0" fontId="17" fillId="0" borderId="32" xfId="0" applyFont="1" applyBorder="1" applyAlignment="1">
      <alignment horizontal="left" vertical="center" indent="1"/>
    </xf>
    <xf numFmtId="0" fontId="17" fillId="0" borderId="17" xfId="0" applyFont="1" applyBorder="1" applyAlignment="1">
      <alignment horizontal="left" vertical="center" indent="1"/>
    </xf>
    <xf numFmtId="0" fontId="17" fillId="0" borderId="18" xfId="0" applyFont="1" applyBorder="1" applyAlignment="1">
      <alignment horizontal="left" vertical="center" indent="1"/>
    </xf>
    <xf numFmtId="0" fontId="18" fillId="0" borderId="22"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6" fillId="0" borderId="10" xfId="0" applyFont="1" applyBorder="1" applyAlignment="1">
      <alignment horizontal="left" vertical="center" indent="1"/>
    </xf>
    <xf numFmtId="0" fontId="16" fillId="0" borderId="0" xfId="0" applyFont="1" applyBorder="1" applyAlignment="1">
      <alignment horizontal="left" vertical="center" indent="1"/>
    </xf>
    <xf numFmtId="0" fontId="16" fillId="0" borderId="11" xfId="0" applyFont="1" applyBorder="1" applyAlignment="1">
      <alignment horizontal="left" vertical="center" indent="1"/>
    </xf>
    <xf numFmtId="0" fontId="17" fillId="0" borderId="22" xfId="61" applyFont="1" applyFill="1" applyBorder="1" applyAlignment="1">
      <alignment horizontal="center" vertical="center"/>
      <protection/>
    </xf>
    <xf numFmtId="0" fontId="17" fillId="0" borderId="13" xfId="61" applyFont="1" applyFill="1" applyBorder="1" applyAlignment="1">
      <alignment horizontal="center" vertical="center"/>
      <protection/>
    </xf>
    <xf numFmtId="0" fontId="22" fillId="0" borderId="0" xfId="61" applyFont="1" applyFill="1" applyAlignment="1">
      <alignment horizontal="left" vertical="center"/>
      <protection/>
    </xf>
    <xf numFmtId="0" fontId="8" fillId="0" borderId="0" xfId="61" applyFont="1" applyAlignment="1">
      <alignment horizontal="left" vertical="center" wrapText="1"/>
      <protection/>
    </xf>
    <xf numFmtId="0" fontId="8" fillId="0" borderId="15" xfId="61" applyFont="1" applyBorder="1" applyAlignment="1">
      <alignment horizontal="left" vertical="center"/>
      <protection/>
    </xf>
    <xf numFmtId="0" fontId="92" fillId="0" borderId="0" xfId="0" applyFont="1" applyFill="1" applyBorder="1" applyAlignment="1">
      <alignment horizontal="left" vertical="top" wrapText="1"/>
    </xf>
    <xf numFmtId="0" fontId="92" fillId="0" borderId="15" xfId="0" applyFont="1" applyFill="1" applyBorder="1" applyAlignment="1">
      <alignment horizontal="left" vertical="top" wrapText="1"/>
    </xf>
    <xf numFmtId="0" fontId="92" fillId="0" borderId="0" xfId="0" applyFont="1" applyBorder="1" applyAlignment="1">
      <alignment horizontal="left" vertical="top" wrapText="1"/>
    </xf>
    <xf numFmtId="0" fontId="114" fillId="38" borderId="22" xfId="0" applyFont="1" applyFill="1" applyBorder="1" applyAlignment="1">
      <alignment horizontal="left" vertical="center"/>
    </xf>
    <xf numFmtId="0" fontId="114" fillId="38" borderId="12" xfId="0" applyFont="1" applyFill="1" applyBorder="1" applyAlignment="1">
      <alignment horizontal="left" vertical="center"/>
    </xf>
    <xf numFmtId="0" fontId="114" fillId="38" borderId="13" xfId="0" applyFont="1" applyFill="1" applyBorder="1" applyAlignment="1">
      <alignment horizontal="left" vertical="center"/>
    </xf>
    <xf numFmtId="0" fontId="99" fillId="38" borderId="21"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114300</xdr:colOff>
      <xdr:row>0</xdr:row>
      <xdr:rowOff>76200</xdr:rowOff>
    </xdr:from>
    <xdr:to>
      <xdr:col>26</xdr:col>
      <xdr:colOff>4124325</xdr:colOff>
      <xdr:row>5</xdr:row>
      <xdr:rowOff>371475</xdr:rowOff>
    </xdr:to>
    <xdr:sp>
      <xdr:nvSpPr>
        <xdr:cNvPr id="1" name="角丸四角形 1"/>
        <xdr:cNvSpPr>
          <a:spLocks/>
        </xdr:cNvSpPr>
      </xdr:nvSpPr>
      <xdr:spPr>
        <a:xfrm>
          <a:off x="6191250" y="76200"/>
          <a:ext cx="4000500" cy="1400175"/>
        </a:xfrm>
        <a:prstGeom prst="roundRect">
          <a:avLst/>
        </a:prstGeom>
        <a:solidFill>
          <a:srgbClr val="FFFF00"/>
        </a:solidFill>
        <a:ln w="25400" cmpd="sng">
          <a:noFill/>
        </a:ln>
      </xdr:spPr>
      <xdr:txBody>
        <a:bodyPr vertOverflow="clip" wrap="square" lIns="108000" tIns="108000" rIns="108000" bIns="108000"/>
        <a:p>
          <a:pPr algn="l">
            <a:defRPr/>
          </a:pPr>
          <a:r>
            <a:rPr lang="en-US" cap="none" sz="1100" b="0" i="0" u="none" baseline="0">
              <a:solidFill>
                <a:srgbClr val="FF0000"/>
              </a:solidFill>
            </a:rPr>
            <a:t>【</a:t>
          </a:r>
          <a:r>
            <a:rPr lang="en-US" cap="none" sz="1100" b="0" i="0" u="none" baseline="0">
              <a:solidFill>
                <a:srgbClr val="FF0000"/>
              </a:solidFill>
            </a:rPr>
            <a:t>重要</a:t>
          </a:r>
          <a:r>
            <a:rPr lang="en-US" cap="none" sz="1100" b="0" i="0" u="none" baseline="0">
              <a:solidFill>
                <a:srgbClr val="FF0000"/>
              </a:solidFill>
            </a:rPr>
            <a:t>】</a:t>
          </a:r>
          <a:r>
            <a:rPr lang="en-US" cap="none" sz="1100" b="0" i="0" u="none" baseline="0">
              <a:solidFill>
                <a:srgbClr val="FF0000"/>
              </a:solidFill>
            </a:rPr>
            <a:t>作成開始前に必ず確認してください。</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本ファイルの</a:t>
          </a:r>
          <a:r>
            <a:rPr lang="en-US" cap="none" sz="1100" b="1" i="0" u="sng" baseline="0">
              <a:solidFill>
                <a:srgbClr val="000000"/>
              </a:solidFill>
            </a:rPr>
            <a:t>シート①～⑥をすべて記入</a:t>
          </a:r>
          <a:r>
            <a:rPr lang="en-US" cap="none" sz="1100" b="0" i="0" u="none" baseline="0">
              <a:solidFill>
                <a:srgbClr val="000000"/>
              </a:solidFill>
            </a:rPr>
            <a:t>し提出してください。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すべてのシートにおいて、</a:t>
          </a:r>
          <a:r>
            <a:rPr lang="en-US" cap="none" sz="1100" b="1" i="0" u="sng" baseline="0">
              <a:solidFill>
                <a:srgbClr val="000000"/>
              </a:solidFill>
            </a:rPr>
            <a:t>フォントサイズ・スタイル、印刷範囲、</a:t>
          </a:r>
          <a:r>
            <a:rPr lang="en-US" cap="none" sz="1100" b="1" i="0" u="sng" baseline="0">
              <a:solidFill>
                <a:srgbClr val="000000"/>
              </a:solidFill>
            </a:rPr>
            <a:t>
</a:t>
          </a:r>
          <a:r>
            <a:rPr lang="en-US" cap="none" sz="1100" b="1" i="0" u="none" baseline="0">
              <a:solidFill>
                <a:srgbClr val="000000"/>
              </a:solidFill>
            </a:rPr>
            <a:t>     </a:t>
          </a:r>
          <a:r>
            <a:rPr lang="en-US" cap="none" sz="1100" b="1" i="0" u="sng" baseline="0">
              <a:solidFill>
                <a:srgbClr val="000000"/>
              </a:solidFill>
            </a:rPr>
            <a:t>余白等の設定は一切変更しない</a:t>
          </a:r>
          <a:r>
            <a:rPr lang="en-US" cap="none" sz="1100" b="0" i="0" u="none" baseline="0">
              <a:solidFill>
                <a:srgbClr val="000000"/>
              </a:solidFill>
            </a:rPr>
            <a:t>でください。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必ずエクセルで作成してください。（</a:t>
          </a:r>
          <a:r>
            <a:rPr lang="en-US" cap="none" sz="1100" b="1" i="0" u="sng" baseline="0">
              <a:solidFill>
                <a:srgbClr val="000000"/>
              </a:solidFill>
            </a:rPr>
            <a:t>手書き受付不可</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1" i="0" u="sng" baseline="0">
              <a:solidFill>
                <a:srgbClr val="000000"/>
              </a:solidFill>
            </a:rPr>
            <a:t>表示（印刷）範囲外に記載の留意事項を確認</a:t>
          </a:r>
          <a:r>
            <a:rPr lang="en-US" cap="none" sz="1100" b="0" i="0" u="none" baseline="0">
              <a:solidFill>
                <a:srgbClr val="000000"/>
              </a:solidFill>
            </a:rPr>
            <a:t>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114300</xdr:colOff>
      <xdr:row>0</xdr:row>
      <xdr:rowOff>76200</xdr:rowOff>
    </xdr:from>
    <xdr:to>
      <xdr:col>26</xdr:col>
      <xdr:colOff>4124325</xdr:colOff>
      <xdr:row>5</xdr:row>
      <xdr:rowOff>371475</xdr:rowOff>
    </xdr:to>
    <xdr:sp>
      <xdr:nvSpPr>
        <xdr:cNvPr id="1" name="角丸四角形 1"/>
        <xdr:cNvSpPr>
          <a:spLocks/>
        </xdr:cNvSpPr>
      </xdr:nvSpPr>
      <xdr:spPr>
        <a:xfrm>
          <a:off x="6191250" y="76200"/>
          <a:ext cx="4000500" cy="1400175"/>
        </a:xfrm>
        <a:prstGeom prst="roundRect">
          <a:avLst/>
        </a:prstGeom>
        <a:solidFill>
          <a:srgbClr val="FFFF00"/>
        </a:solidFill>
        <a:ln w="25400" cmpd="sng">
          <a:noFill/>
        </a:ln>
      </xdr:spPr>
      <xdr:txBody>
        <a:bodyPr vertOverflow="clip" wrap="square" lIns="108000" tIns="108000" rIns="108000" bIns="108000"/>
        <a:p>
          <a:pPr algn="l">
            <a:defRPr/>
          </a:pPr>
          <a:r>
            <a:rPr lang="en-US" cap="none" sz="1100" b="0" i="0" u="none" baseline="0">
              <a:solidFill>
                <a:srgbClr val="FF0000"/>
              </a:solidFill>
            </a:rPr>
            <a:t>【</a:t>
          </a:r>
          <a:r>
            <a:rPr lang="en-US" cap="none" sz="1100" b="0" i="0" u="none" baseline="0">
              <a:solidFill>
                <a:srgbClr val="FF0000"/>
              </a:solidFill>
            </a:rPr>
            <a:t>重要</a:t>
          </a:r>
          <a:r>
            <a:rPr lang="en-US" cap="none" sz="1100" b="0" i="0" u="none" baseline="0">
              <a:solidFill>
                <a:srgbClr val="FF0000"/>
              </a:solidFill>
            </a:rPr>
            <a:t>】</a:t>
          </a:r>
          <a:r>
            <a:rPr lang="en-US" cap="none" sz="1100" b="0" i="0" u="none" baseline="0">
              <a:solidFill>
                <a:srgbClr val="FF0000"/>
              </a:solidFill>
            </a:rPr>
            <a:t>作成開始前に必ず確認してください。</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本ファイルの</a:t>
          </a:r>
          <a:r>
            <a:rPr lang="en-US" cap="none" sz="1100" b="1" i="0" u="sng" baseline="0">
              <a:solidFill>
                <a:srgbClr val="000000"/>
              </a:solidFill>
            </a:rPr>
            <a:t>シート①～⑥をすべて記入</a:t>
          </a:r>
          <a:r>
            <a:rPr lang="en-US" cap="none" sz="1100" b="0" i="0" u="none" baseline="0">
              <a:solidFill>
                <a:srgbClr val="000000"/>
              </a:solidFill>
            </a:rPr>
            <a:t>し提出してください。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すべてのシートにおいて、</a:t>
          </a:r>
          <a:r>
            <a:rPr lang="en-US" cap="none" sz="1100" b="1" i="0" u="sng" baseline="0">
              <a:solidFill>
                <a:srgbClr val="000000"/>
              </a:solidFill>
            </a:rPr>
            <a:t>フォントサイズ・スタイル、印刷範囲、</a:t>
          </a:r>
          <a:r>
            <a:rPr lang="en-US" cap="none" sz="1100" b="1" i="0" u="sng" baseline="0">
              <a:solidFill>
                <a:srgbClr val="000000"/>
              </a:solidFill>
            </a:rPr>
            <a:t>
</a:t>
          </a:r>
          <a:r>
            <a:rPr lang="en-US" cap="none" sz="1100" b="1" i="0" u="none" baseline="0">
              <a:solidFill>
                <a:srgbClr val="000000"/>
              </a:solidFill>
            </a:rPr>
            <a:t>     </a:t>
          </a:r>
          <a:r>
            <a:rPr lang="en-US" cap="none" sz="1100" b="1" i="0" u="sng" baseline="0">
              <a:solidFill>
                <a:srgbClr val="000000"/>
              </a:solidFill>
            </a:rPr>
            <a:t>余白等の設定は一切変更しない</a:t>
          </a:r>
          <a:r>
            <a:rPr lang="en-US" cap="none" sz="1100" b="0" i="0" u="none" baseline="0">
              <a:solidFill>
                <a:srgbClr val="000000"/>
              </a:solidFill>
            </a:rPr>
            <a:t>でください。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必ずエクセルで作成してください。（</a:t>
          </a:r>
          <a:r>
            <a:rPr lang="en-US" cap="none" sz="1100" b="1" i="0" u="sng" baseline="0">
              <a:solidFill>
                <a:srgbClr val="000000"/>
              </a:solidFill>
            </a:rPr>
            <a:t>手書き受付不可</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1" i="0" u="sng" baseline="0">
              <a:solidFill>
                <a:srgbClr val="000000"/>
              </a:solidFill>
            </a:rPr>
            <a:t>表示（印刷）範囲外に記載の留意事項を確認</a:t>
          </a:r>
          <a:r>
            <a:rPr lang="en-US" cap="none" sz="1100" b="0" i="0" u="none" baseline="0">
              <a:solidFill>
                <a:srgbClr val="000000"/>
              </a:solidFill>
            </a:rPr>
            <a:t>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xxxxx@xxxxxx.ne.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AO38"/>
  <sheetViews>
    <sheetView tabSelected="1" view="pageBreakPreview" zoomScaleSheetLayoutView="100" workbookViewId="0" topLeftCell="A1">
      <selection activeCell="A1" sqref="A1"/>
    </sheetView>
  </sheetViews>
  <sheetFormatPr defaultColWidth="9.140625" defaultRowHeight="18" customHeight="1"/>
  <cols>
    <col min="1" max="4" width="3.140625" style="108" customWidth="1"/>
    <col min="5" max="26" width="3.57421875" style="108" customWidth="1"/>
    <col min="27" max="27" width="106.00390625" style="21" bestFit="1" customWidth="1"/>
    <col min="28" max="28" width="9.00390625" style="2" customWidth="1"/>
    <col min="29" max="16384" width="9.00390625" style="1" customWidth="1"/>
  </cols>
  <sheetData>
    <row r="1" spans="1:37" s="12" customFormat="1" ht="14.25">
      <c r="A1" s="14"/>
      <c r="B1" s="15"/>
      <c r="C1" s="15"/>
      <c r="D1" s="15"/>
      <c r="E1" s="15"/>
      <c r="F1" s="15"/>
      <c r="G1" s="15"/>
      <c r="H1" s="15"/>
      <c r="I1" s="15"/>
      <c r="J1" s="15"/>
      <c r="K1" s="15"/>
      <c r="L1" s="15"/>
      <c r="M1" s="15"/>
      <c r="N1" s="15"/>
      <c r="O1" s="15"/>
      <c r="P1" s="15"/>
      <c r="Q1" s="15"/>
      <c r="R1" s="15"/>
      <c r="S1" s="15"/>
      <c r="T1" s="15"/>
      <c r="U1" s="15"/>
      <c r="V1" s="15"/>
      <c r="W1" s="15"/>
      <c r="X1" s="15"/>
      <c r="Y1" s="15"/>
      <c r="Z1" s="16" t="s">
        <v>158</v>
      </c>
      <c r="AA1" s="17"/>
      <c r="AK1" s="4"/>
    </row>
    <row r="2" spans="1:26" ht="21">
      <c r="A2" s="18" t="s">
        <v>211</v>
      </c>
      <c r="B2" s="19"/>
      <c r="C2" s="19"/>
      <c r="D2" s="19"/>
      <c r="E2" s="20"/>
      <c r="F2" s="20"/>
      <c r="G2" s="20"/>
      <c r="H2" s="20"/>
      <c r="I2" s="20"/>
      <c r="J2" s="20"/>
      <c r="K2" s="20"/>
      <c r="L2" s="20"/>
      <c r="M2" s="20"/>
      <c r="N2" s="20"/>
      <c r="O2" s="20"/>
      <c r="P2" s="20"/>
      <c r="Q2" s="20"/>
      <c r="R2" s="20"/>
      <c r="S2" s="20"/>
      <c r="T2" s="20"/>
      <c r="U2" s="20"/>
      <c r="V2" s="20"/>
      <c r="W2" s="20"/>
      <c r="X2" s="20"/>
      <c r="Y2" s="292" t="s">
        <v>212</v>
      </c>
      <c r="Z2" s="292"/>
    </row>
    <row r="3" spans="1:27" s="4" customFormat="1" ht="19.5">
      <c r="A3" s="303" t="s">
        <v>55</v>
      </c>
      <c r="B3" s="304"/>
      <c r="C3" s="304"/>
      <c r="D3" s="305"/>
      <c r="E3" s="300" t="s">
        <v>78</v>
      </c>
      <c r="F3" s="301"/>
      <c r="G3" s="301"/>
      <c r="H3" s="301"/>
      <c r="I3" s="301"/>
      <c r="J3" s="301"/>
      <c r="K3" s="301"/>
      <c r="L3" s="301"/>
      <c r="M3" s="301"/>
      <c r="N3" s="301"/>
      <c r="O3" s="301"/>
      <c r="P3" s="302"/>
      <c r="Q3" s="306" t="s">
        <v>56</v>
      </c>
      <c r="R3" s="307"/>
      <c r="S3" s="308"/>
      <c r="T3" s="326" t="s">
        <v>27</v>
      </c>
      <c r="U3" s="327"/>
      <c r="V3" s="327"/>
      <c r="W3" s="327"/>
      <c r="X3" s="327"/>
      <c r="Y3" s="327"/>
      <c r="Z3" s="328"/>
      <c r="AA3" s="21"/>
    </row>
    <row r="4" spans="1:27" s="4" customFormat="1" ht="15.75">
      <c r="A4" s="22"/>
      <c r="B4" s="23"/>
      <c r="C4" s="23"/>
      <c r="D4" s="24"/>
      <c r="E4" s="309" t="s">
        <v>57</v>
      </c>
      <c r="F4" s="310"/>
      <c r="G4" s="310"/>
      <c r="H4" s="310"/>
      <c r="I4" s="310"/>
      <c r="J4" s="310"/>
      <c r="K4" s="310"/>
      <c r="L4" s="310"/>
      <c r="M4" s="310"/>
      <c r="N4" s="310"/>
      <c r="O4" s="310"/>
      <c r="P4" s="311"/>
      <c r="Q4" s="306" t="s">
        <v>58</v>
      </c>
      <c r="R4" s="307"/>
      <c r="S4" s="308"/>
      <c r="T4" s="324">
        <v>1998</v>
      </c>
      <c r="U4" s="325"/>
      <c r="V4" s="25" t="s">
        <v>79</v>
      </c>
      <c r="W4" s="26">
        <v>7</v>
      </c>
      <c r="X4" s="25" t="s">
        <v>80</v>
      </c>
      <c r="Y4" s="27">
        <v>28</v>
      </c>
      <c r="Z4" s="28" t="s">
        <v>81</v>
      </c>
      <c r="AA4" s="21"/>
    </row>
    <row r="5" spans="1:27" s="4" customFormat="1" ht="16.5">
      <c r="A5" s="29"/>
      <c r="B5" s="30"/>
      <c r="C5" s="30"/>
      <c r="D5" s="31"/>
      <c r="E5" s="312"/>
      <c r="F5" s="310"/>
      <c r="G5" s="310"/>
      <c r="H5" s="310"/>
      <c r="I5" s="310"/>
      <c r="J5" s="310"/>
      <c r="K5" s="310"/>
      <c r="L5" s="310"/>
      <c r="M5" s="310"/>
      <c r="N5" s="310"/>
      <c r="O5" s="310"/>
      <c r="P5" s="311"/>
      <c r="Q5" s="303" t="s">
        <v>59</v>
      </c>
      <c r="R5" s="304"/>
      <c r="S5" s="305"/>
      <c r="T5" s="32" t="s">
        <v>82</v>
      </c>
      <c r="U5" s="33" t="s">
        <v>83</v>
      </c>
      <c r="V5" s="34" t="s">
        <v>84</v>
      </c>
      <c r="W5" s="33" t="s">
        <v>85</v>
      </c>
      <c r="X5" s="33"/>
      <c r="Y5" s="33"/>
      <c r="Z5" s="35"/>
      <c r="AA5" s="21"/>
    </row>
    <row r="6" spans="1:27" s="4" customFormat="1" ht="30" customHeight="1">
      <c r="A6" s="313" t="s">
        <v>86</v>
      </c>
      <c r="B6" s="314"/>
      <c r="C6" s="314"/>
      <c r="D6" s="314"/>
      <c r="E6" s="338" t="s">
        <v>60</v>
      </c>
      <c r="F6" s="334"/>
      <c r="G6" s="339" t="s">
        <v>87</v>
      </c>
      <c r="H6" s="339"/>
      <c r="I6" s="339"/>
      <c r="J6" s="339"/>
      <c r="K6" s="339"/>
      <c r="L6" s="339"/>
      <c r="M6" s="333" t="s">
        <v>50</v>
      </c>
      <c r="N6" s="334"/>
      <c r="O6" s="325" t="s">
        <v>103</v>
      </c>
      <c r="P6" s="325"/>
      <c r="Q6" s="325"/>
      <c r="R6" s="325"/>
      <c r="S6" s="325"/>
      <c r="T6" s="325"/>
      <c r="U6" s="325"/>
      <c r="V6" s="325"/>
      <c r="W6" s="340" t="s">
        <v>25</v>
      </c>
      <c r="X6" s="325"/>
      <c r="Y6" s="325"/>
      <c r="Z6" s="28" t="s">
        <v>79</v>
      </c>
      <c r="AA6" s="21"/>
    </row>
    <row r="7" spans="1:27" s="4" customFormat="1" ht="19.5" customHeight="1">
      <c r="A7" s="303" t="s">
        <v>61</v>
      </c>
      <c r="B7" s="304"/>
      <c r="C7" s="304"/>
      <c r="D7" s="305"/>
      <c r="E7" s="425" t="s">
        <v>88</v>
      </c>
      <c r="F7" s="426"/>
      <c r="G7" s="426"/>
      <c r="H7" s="420" t="s">
        <v>89</v>
      </c>
      <c r="I7" s="420"/>
      <c r="J7" s="420"/>
      <c r="K7" s="335" t="s">
        <v>3</v>
      </c>
      <c r="L7" s="335"/>
      <c r="M7" s="335"/>
      <c r="N7" s="335"/>
      <c r="O7" s="335"/>
      <c r="P7" s="335"/>
      <c r="Q7" s="335"/>
      <c r="R7" s="335"/>
      <c r="S7" s="335"/>
      <c r="T7" s="335"/>
      <c r="U7" s="335"/>
      <c r="V7" s="335"/>
      <c r="W7" s="335"/>
      <c r="X7" s="335"/>
      <c r="Y7" s="335"/>
      <c r="Z7" s="336"/>
      <c r="AA7" s="21"/>
    </row>
    <row r="8" spans="1:27" s="4" customFormat="1" ht="19.5" customHeight="1">
      <c r="A8" s="22"/>
      <c r="B8" s="23"/>
      <c r="C8" s="23"/>
      <c r="D8" s="23"/>
      <c r="E8" s="36"/>
      <c r="F8" s="37"/>
      <c r="G8" s="37"/>
      <c r="H8" s="429" t="s">
        <v>62</v>
      </c>
      <c r="I8" s="429"/>
      <c r="J8" s="429"/>
      <c r="K8" s="430" t="s">
        <v>24</v>
      </c>
      <c r="L8" s="430"/>
      <c r="M8" s="430"/>
      <c r="N8" s="430"/>
      <c r="O8" s="430"/>
      <c r="P8" s="430"/>
      <c r="Q8" s="430"/>
      <c r="R8" s="430"/>
      <c r="S8" s="430"/>
      <c r="T8" s="430"/>
      <c r="U8" s="430"/>
      <c r="V8" s="430"/>
      <c r="W8" s="430"/>
      <c r="X8" s="430"/>
      <c r="Y8" s="430"/>
      <c r="Z8" s="431"/>
      <c r="AA8" s="21" t="s">
        <v>45</v>
      </c>
    </row>
    <row r="9" spans="1:27" s="4" customFormat="1" ht="19.5" customHeight="1">
      <c r="A9" s="22"/>
      <c r="B9" s="23"/>
      <c r="C9" s="23"/>
      <c r="D9" s="23"/>
      <c r="E9" s="38"/>
      <c r="F9" s="39"/>
      <c r="G9" s="39"/>
      <c r="H9" s="408" t="s">
        <v>63</v>
      </c>
      <c r="I9" s="408"/>
      <c r="J9" s="408"/>
      <c r="K9" s="341" t="s">
        <v>4</v>
      </c>
      <c r="L9" s="341"/>
      <c r="M9" s="341"/>
      <c r="N9" s="341"/>
      <c r="O9" s="341"/>
      <c r="P9" s="341"/>
      <c r="Q9" s="40"/>
      <c r="R9" s="41"/>
      <c r="S9" s="42" t="s">
        <v>104</v>
      </c>
      <c r="T9" s="411" t="s">
        <v>105</v>
      </c>
      <c r="U9" s="411"/>
      <c r="V9" s="411"/>
      <c r="W9" s="411"/>
      <c r="X9" s="41" t="s">
        <v>90</v>
      </c>
      <c r="Y9" s="43"/>
      <c r="Z9" s="44"/>
      <c r="AA9" s="21"/>
    </row>
    <row r="10" spans="1:27" s="4" customFormat="1" ht="19.5" customHeight="1">
      <c r="A10" s="22"/>
      <c r="B10" s="23"/>
      <c r="C10" s="23"/>
      <c r="D10" s="23"/>
      <c r="E10" s="427" t="s">
        <v>106</v>
      </c>
      <c r="F10" s="428"/>
      <c r="G10" s="428"/>
      <c r="H10" s="421" t="s">
        <v>89</v>
      </c>
      <c r="I10" s="421"/>
      <c r="J10" s="421"/>
      <c r="K10" s="293" t="s">
        <v>5</v>
      </c>
      <c r="L10" s="294"/>
      <c r="M10" s="294"/>
      <c r="N10" s="294"/>
      <c r="O10" s="294"/>
      <c r="P10" s="294"/>
      <c r="Q10" s="294"/>
      <c r="R10" s="294"/>
      <c r="S10" s="294"/>
      <c r="T10" s="294"/>
      <c r="U10" s="294"/>
      <c r="V10" s="294"/>
      <c r="W10" s="294"/>
      <c r="X10" s="294"/>
      <c r="Y10" s="294"/>
      <c r="Z10" s="295"/>
      <c r="AA10" s="21" t="s">
        <v>64</v>
      </c>
    </row>
    <row r="11" spans="1:27" s="4" customFormat="1" ht="19.5" customHeight="1">
      <c r="A11" s="22"/>
      <c r="B11" s="23"/>
      <c r="C11" s="23"/>
      <c r="D11" s="23"/>
      <c r="E11" s="38"/>
      <c r="F11" s="39"/>
      <c r="G11" s="39"/>
      <c r="H11" s="422" t="s">
        <v>23</v>
      </c>
      <c r="I11" s="422"/>
      <c r="J11" s="422"/>
      <c r="K11" s="423" t="s">
        <v>6</v>
      </c>
      <c r="L11" s="341"/>
      <c r="M11" s="341"/>
      <c r="N11" s="341"/>
      <c r="O11" s="341"/>
      <c r="P11" s="341"/>
      <c r="Q11" s="341"/>
      <c r="R11" s="341"/>
      <c r="S11" s="341"/>
      <c r="T11" s="341"/>
      <c r="U11" s="341"/>
      <c r="V11" s="341"/>
      <c r="W11" s="341"/>
      <c r="X11" s="341"/>
      <c r="Y11" s="341"/>
      <c r="Z11" s="424"/>
      <c r="AA11" s="21"/>
    </row>
    <row r="12" spans="1:27" s="4" customFormat="1" ht="18.75" customHeight="1">
      <c r="A12" s="303" t="s">
        <v>65</v>
      </c>
      <c r="B12" s="304"/>
      <c r="C12" s="304"/>
      <c r="D12" s="305"/>
      <c r="E12" s="45"/>
      <c r="F12" s="321" t="s">
        <v>91</v>
      </c>
      <c r="G12" s="321"/>
      <c r="H12" s="321"/>
      <c r="I12" s="321"/>
      <c r="J12" s="337" t="s">
        <v>160</v>
      </c>
      <c r="K12" s="337"/>
      <c r="L12" s="337"/>
      <c r="M12" s="337"/>
      <c r="N12" s="337"/>
      <c r="O12" s="337"/>
      <c r="P12" s="337"/>
      <c r="Q12" s="337"/>
      <c r="R12" s="337"/>
      <c r="S12" s="337"/>
      <c r="T12" s="337"/>
      <c r="U12" s="321" t="s">
        <v>92</v>
      </c>
      <c r="V12" s="321"/>
      <c r="W12" s="321"/>
      <c r="X12" s="321"/>
      <c r="Y12" s="321"/>
      <c r="Z12" s="321"/>
      <c r="AA12" s="21"/>
    </row>
    <row r="13" spans="1:27" s="4" customFormat="1" ht="30" customHeight="1">
      <c r="A13" s="344" t="s">
        <v>93</v>
      </c>
      <c r="B13" s="345"/>
      <c r="C13" s="345"/>
      <c r="D13" s="346"/>
      <c r="E13" s="46">
        <v>1</v>
      </c>
      <c r="F13" s="322" t="s">
        <v>107</v>
      </c>
      <c r="G13" s="322"/>
      <c r="H13" s="322"/>
      <c r="I13" s="322"/>
      <c r="J13" s="323" t="s">
        <v>159</v>
      </c>
      <c r="K13" s="322"/>
      <c r="L13" s="322"/>
      <c r="M13" s="322"/>
      <c r="N13" s="322"/>
      <c r="O13" s="322"/>
      <c r="P13" s="322"/>
      <c r="Q13" s="322"/>
      <c r="R13" s="322"/>
      <c r="S13" s="322"/>
      <c r="T13" s="322"/>
      <c r="U13" s="322" t="s">
        <v>165</v>
      </c>
      <c r="V13" s="322"/>
      <c r="W13" s="322"/>
      <c r="X13" s="322"/>
      <c r="Y13" s="322"/>
      <c r="Z13" s="322"/>
      <c r="AA13" s="409" t="s">
        <v>164</v>
      </c>
    </row>
    <row r="14" spans="1:27" s="4" customFormat="1" ht="30" customHeight="1">
      <c r="A14" s="22"/>
      <c r="B14" s="23"/>
      <c r="C14" s="23"/>
      <c r="D14" s="24"/>
      <c r="E14" s="47">
        <v>2</v>
      </c>
      <c r="F14" s="332" t="s">
        <v>161</v>
      </c>
      <c r="G14" s="332"/>
      <c r="H14" s="332"/>
      <c r="I14" s="332"/>
      <c r="J14" s="332" t="s">
        <v>162</v>
      </c>
      <c r="K14" s="332"/>
      <c r="L14" s="332"/>
      <c r="M14" s="332"/>
      <c r="N14" s="332"/>
      <c r="O14" s="332"/>
      <c r="P14" s="332"/>
      <c r="Q14" s="332"/>
      <c r="R14" s="332"/>
      <c r="S14" s="332"/>
      <c r="T14" s="332"/>
      <c r="U14" s="322" t="s">
        <v>165</v>
      </c>
      <c r="V14" s="322"/>
      <c r="W14" s="322"/>
      <c r="X14" s="322"/>
      <c r="Y14" s="322"/>
      <c r="Z14" s="322"/>
      <c r="AA14" s="409"/>
    </row>
    <row r="15" spans="1:27" s="4" customFormat="1" ht="30" customHeight="1">
      <c r="A15" s="29"/>
      <c r="B15" s="30"/>
      <c r="C15" s="30"/>
      <c r="D15" s="31"/>
      <c r="E15" s="47">
        <v>3</v>
      </c>
      <c r="F15" s="322" t="s">
        <v>152</v>
      </c>
      <c r="G15" s="322"/>
      <c r="H15" s="322"/>
      <c r="I15" s="322"/>
      <c r="J15" s="322" t="s">
        <v>163</v>
      </c>
      <c r="K15" s="322"/>
      <c r="L15" s="322"/>
      <c r="M15" s="322"/>
      <c r="N15" s="322"/>
      <c r="O15" s="322"/>
      <c r="P15" s="322"/>
      <c r="Q15" s="322"/>
      <c r="R15" s="322"/>
      <c r="S15" s="322"/>
      <c r="T15" s="322"/>
      <c r="U15" s="410" t="s">
        <v>166</v>
      </c>
      <c r="V15" s="410"/>
      <c r="W15" s="410"/>
      <c r="X15" s="410"/>
      <c r="Y15" s="410"/>
      <c r="Z15" s="410"/>
      <c r="AA15" s="409"/>
    </row>
    <row r="16" spans="1:27" s="4" customFormat="1" ht="19.5" customHeight="1">
      <c r="A16" s="303" t="s">
        <v>66</v>
      </c>
      <c r="B16" s="304"/>
      <c r="C16" s="304"/>
      <c r="D16" s="304"/>
      <c r="E16" s="48" t="s">
        <v>94</v>
      </c>
      <c r="F16" s="49"/>
      <c r="G16" s="49"/>
      <c r="H16" s="49"/>
      <c r="I16" s="49"/>
      <c r="J16" s="329" t="s">
        <v>67</v>
      </c>
      <c r="K16" s="331"/>
      <c r="L16" s="331"/>
      <c r="M16" s="331"/>
      <c r="N16" s="331"/>
      <c r="O16" s="331"/>
      <c r="P16" s="330"/>
      <c r="Q16" s="329" t="s">
        <v>38</v>
      </c>
      <c r="R16" s="330"/>
      <c r="S16" s="329" t="s">
        <v>30</v>
      </c>
      <c r="T16" s="331"/>
      <c r="U16" s="331"/>
      <c r="V16" s="331"/>
      <c r="W16" s="331"/>
      <c r="X16" s="331"/>
      <c r="Y16" s="331"/>
      <c r="Z16" s="330"/>
      <c r="AA16" s="21"/>
    </row>
    <row r="17" spans="1:27" s="4" customFormat="1" ht="19.5" customHeight="1">
      <c r="A17" s="50"/>
      <c r="B17" s="51"/>
      <c r="C17" s="51"/>
      <c r="D17" s="51"/>
      <c r="E17" s="318" t="s">
        <v>2</v>
      </c>
      <c r="F17" s="319"/>
      <c r="G17" s="319"/>
      <c r="H17" s="319"/>
      <c r="I17" s="320"/>
      <c r="J17" s="359">
        <v>2019</v>
      </c>
      <c r="K17" s="360"/>
      <c r="L17" s="52" t="s">
        <v>79</v>
      </c>
      <c r="M17" s="53">
        <v>5</v>
      </c>
      <c r="N17" s="52" t="s">
        <v>95</v>
      </c>
      <c r="O17" s="53">
        <v>25</v>
      </c>
      <c r="P17" s="54" t="s">
        <v>81</v>
      </c>
      <c r="Q17" s="384">
        <v>570</v>
      </c>
      <c r="R17" s="372"/>
      <c r="S17" s="55" t="s">
        <v>37</v>
      </c>
      <c r="T17" s="56">
        <v>58</v>
      </c>
      <c r="U17" s="52" t="s">
        <v>31</v>
      </c>
      <c r="V17" s="56">
        <v>52</v>
      </c>
      <c r="W17" s="298" t="s">
        <v>40</v>
      </c>
      <c r="X17" s="298"/>
      <c r="Y17" s="56">
        <v>55</v>
      </c>
      <c r="Z17" s="54"/>
      <c r="AA17" s="21" t="s">
        <v>68</v>
      </c>
    </row>
    <row r="18" spans="1:27" s="4" customFormat="1" ht="19.5" customHeight="1">
      <c r="A18" s="22"/>
      <c r="B18" s="23"/>
      <c r="C18" s="23"/>
      <c r="D18" s="23"/>
      <c r="E18" s="315" t="s">
        <v>1</v>
      </c>
      <c r="F18" s="316"/>
      <c r="G18" s="316"/>
      <c r="H18" s="316"/>
      <c r="I18" s="317"/>
      <c r="J18" s="296">
        <v>2018</v>
      </c>
      <c r="K18" s="297"/>
      <c r="L18" s="57" t="s">
        <v>79</v>
      </c>
      <c r="M18" s="58">
        <v>4</v>
      </c>
      <c r="N18" s="57" t="s">
        <v>95</v>
      </c>
      <c r="O18" s="58">
        <v>1</v>
      </c>
      <c r="P18" s="59" t="s">
        <v>81</v>
      </c>
      <c r="Q18" s="296">
        <v>91</v>
      </c>
      <c r="R18" s="299"/>
      <c r="S18" s="60" t="s">
        <v>37</v>
      </c>
      <c r="T18" s="61">
        <v>26</v>
      </c>
      <c r="U18" s="57" t="s">
        <v>36</v>
      </c>
      <c r="V18" s="61">
        <v>24</v>
      </c>
      <c r="W18" s="57" t="s">
        <v>35</v>
      </c>
      <c r="X18" s="61">
        <v>19</v>
      </c>
      <c r="Y18" s="57" t="s">
        <v>34</v>
      </c>
      <c r="Z18" s="62">
        <v>22</v>
      </c>
      <c r="AA18" s="21" t="s">
        <v>77</v>
      </c>
    </row>
    <row r="19" spans="1:27" s="4" customFormat="1" ht="19.5" customHeight="1">
      <c r="A19" s="50"/>
      <c r="B19" s="51"/>
      <c r="C19" s="51"/>
      <c r="D19" s="51"/>
      <c r="E19" s="374" t="s">
        <v>0</v>
      </c>
      <c r="F19" s="375"/>
      <c r="G19" s="375"/>
      <c r="H19" s="375"/>
      <c r="I19" s="376"/>
      <c r="J19" s="381"/>
      <c r="K19" s="382"/>
      <c r="L19" s="63" t="s">
        <v>79</v>
      </c>
      <c r="M19" s="64"/>
      <c r="N19" s="63" t="s">
        <v>95</v>
      </c>
      <c r="O19" s="64"/>
      <c r="P19" s="65" t="s">
        <v>81</v>
      </c>
      <c r="Q19" s="381"/>
      <c r="R19" s="383"/>
      <c r="S19" s="66" t="s">
        <v>37</v>
      </c>
      <c r="T19" s="67"/>
      <c r="U19" s="63" t="s">
        <v>36</v>
      </c>
      <c r="V19" s="67"/>
      <c r="W19" s="63" t="s">
        <v>35</v>
      </c>
      <c r="X19" s="67"/>
      <c r="Y19" s="63" t="s">
        <v>34</v>
      </c>
      <c r="Z19" s="68"/>
      <c r="AA19" s="43"/>
    </row>
    <row r="20" spans="1:27" s="4" customFormat="1" ht="19.5" customHeight="1">
      <c r="A20" s="50"/>
      <c r="B20" s="51"/>
      <c r="C20" s="51"/>
      <c r="D20" s="51"/>
      <c r="E20" s="395" t="s">
        <v>167</v>
      </c>
      <c r="F20" s="396"/>
      <c r="G20" s="396"/>
      <c r="H20" s="396"/>
      <c r="I20" s="397"/>
      <c r="J20" s="296">
        <v>2018</v>
      </c>
      <c r="K20" s="297"/>
      <c r="L20" s="57" t="s">
        <v>79</v>
      </c>
      <c r="M20" s="58">
        <v>12</v>
      </c>
      <c r="N20" s="57" t="s">
        <v>95</v>
      </c>
      <c r="O20" s="58">
        <v>15</v>
      </c>
      <c r="P20" s="59" t="s">
        <v>81</v>
      </c>
      <c r="Q20" s="296">
        <v>860</v>
      </c>
      <c r="R20" s="299"/>
      <c r="S20" s="377"/>
      <c r="T20" s="378"/>
      <c r="U20" s="378"/>
      <c r="V20" s="378"/>
      <c r="W20" s="378"/>
      <c r="X20" s="378"/>
      <c r="Y20" s="378"/>
      <c r="Z20" s="379"/>
      <c r="AA20" s="43"/>
    </row>
    <row r="21" spans="1:27" s="4" customFormat="1" ht="19.5" customHeight="1">
      <c r="A21" s="69"/>
      <c r="B21" s="70"/>
      <c r="C21" s="70"/>
      <c r="D21" s="70"/>
      <c r="E21" s="392" t="s">
        <v>26</v>
      </c>
      <c r="F21" s="393"/>
      <c r="G21" s="393"/>
      <c r="H21" s="393"/>
      <c r="I21" s="394"/>
      <c r="J21" s="342">
        <v>2018</v>
      </c>
      <c r="K21" s="343"/>
      <c r="L21" s="263" t="s">
        <v>168</v>
      </c>
      <c r="M21" s="72">
        <v>11</v>
      </c>
      <c r="N21" s="71" t="s">
        <v>95</v>
      </c>
      <c r="O21" s="72">
        <v>20</v>
      </c>
      <c r="P21" s="73" t="s">
        <v>81</v>
      </c>
      <c r="Q21" s="385" t="s">
        <v>169</v>
      </c>
      <c r="R21" s="386"/>
      <c r="S21" s="361"/>
      <c r="T21" s="362"/>
      <c r="U21" s="362"/>
      <c r="V21" s="362"/>
      <c r="W21" s="362"/>
      <c r="X21" s="362"/>
      <c r="Y21" s="362"/>
      <c r="Z21" s="363"/>
      <c r="AA21" s="21"/>
    </row>
    <row r="22" spans="1:27" s="4" customFormat="1" ht="24" customHeight="1">
      <c r="A22" s="306" t="s">
        <v>69</v>
      </c>
      <c r="B22" s="307"/>
      <c r="C22" s="307"/>
      <c r="D22" s="308"/>
      <c r="E22" s="391">
        <v>3.2</v>
      </c>
      <c r="F22" s="391"/>
      <c r="G22" s="391"/>
      <c r="H22" s="391"/>
      <c r="I22" s="74" t="s">
        <v>7</v>
      </c>
      <c r="J22" s="74"/>
      <c r="K22" s="75"/>
      <c r="L22" s="75"/>
      <c r="M22" s="75"/>
      <c r="N22" s="75"/>
      <c r="O22" s="75"/>
      <c r="P22" s="75"/>
      <c r="Q22" s="75"/>
      <c r="R22" s="75"/>
      <c r="S22" s="75"/>
      <c r="T22" s="75"/>
      <c r="U22" s="75"/>
      <c r="V22" s="75"/>
      <c r="W22" s="75"/>
      <c r="X22" s="75"/>
      <c r="Y22" s="75"/>
      <c r="Z22" s="76"/>
      <c r="AA22" s="21" t="s">
        <v>33</v>
      </c>
    </row>
    <row r="23" spans="1:27" s="4" customFormat="1" ht="24" customHeight="1">
      <c r="A23" s="306" t="s">
        <v>70</v>
      </c>
      <c r="B23" s="307"/>
      <c r="C23" s="307"/>
      <c r="D23" s="307"/>
      <c r="E23" s="324">
        <v>2020</v>
      </c>
      <c r="F23" s="325"/>
      <c r="G23" s="259" t="s">
        <v>79</v>
      </c>
      <c r="H23" s="258">
        <v>1</v>
      </c>
      <c r="I23" s="259" t="s">
        <v>95</v>
      </c>
      <c r="J23" s="259" t="s">
        <v>108</v>
      </c>
      <c r="K23" s="325">
        <v>2020</v>
      </c>
      <c r="L23" s="325"/>
      <c r="M23" s="259" t="s">
        <v>79</v>
      </c>
      <c r="N23" s="258">
        <v>12</v>
      </c>
      <c r="O23" s="259" t="s">
        <v>95</v>
      </c>
      <c r="P23" s="257"/>
      <c r="Q23" s="81" t="s">
        <v>82</v>
      </c>
      <c r="R23" s="279" t="s">
        <v>207</v>
      </c>
      <c r="S23" s="279"/>
      <c r="T23" s="278"/>
      <c r="U23" s="160" t="s">
        <v>44</v>
      </c>
      <c r="V23" s="159" t="s">
        <v>208</v>
      </c>
      <c r="W23" s="278"/>
      <c r="X23" s="159"/>
      <c r="Y23" s="159"/>
      <c r="Z23" s="78"/>
      <c r="AA23" s="21" t="s">
        <v>41</v>
      </c>
    </row>
    <row r="24" spans="1:27" s="4" customFormat="1" ht="24" customHeight="1">
      <c r="A24" s="350" t="s">
        <v>46</v>
      </c>
      <c r="B24" s="351"/>
      <c r="C24" s="351"/>
      <c r="D24" s="352"/>
      <c r="E24" s="79" t="s">
        <v>47</v>
      </c>
      <c r="F24" s="80"/>
      <c r="G24" s="80"/>
      <c r="H24" s="80"/>
      <c r="I24" s="80"/>
      <c r="J24" s="80"/>
      <c r="K24" s="80"/>
      <c r="L24" s="80"/>
      <c r="M24" s="80"/>
      <c r="N24" s="80"/>
      <c r="O24" s="33"/>
      <c r="P24" s="81" t="s">
        <v>82</v>
      </c>
      <c r="Q24" s="80" t="s">
        <v>96</v>
      </c>
      <c r="R24" s="33"/>
      <c r="S24" s="82" t="s">
        <v>84</v>
      </c>
      <c r="T24" s="80" t="s">
        <v>97</v>
      </c>
      <c r="U24" s="80"/>
      <c r="V24" s="33"/>
      <c r="W24" s="33"/>
      <c r="X24" s="33"/>
      <c r="Y24" s="33"/>
      <c r="Z24" s="35"/>
      <c r="AA24" s="21"/>
    </row>
    <row r="25" spans="1:27" s="4" customFormat="1" ht="18" customHeight="1">
      <c r="A25" s="353"/>
      <c r="B25" s="354"/>
      <c r="C25" s="354"/>
      <c r="D25" s="355"/>
      <c r="E25" s="83" t="s">
        <v>109</v>
      </c>
      <c r="F25" s="84"/>
      <c r="G25" s="85"/>
      <c r="H25" s="85"/>
      <c r="I25" s="85"/>
      <c r="J25" s="85"/>
      <c r="K25" s="85"/>
      <c r="L25" s="85"/>
      <c r="M25" s="85"/>
      <c r="N25" s="85"/>
      <c r="O25" s="84"/>
      <c r="P25" s="86"/>
      <c r="Q25" s="85"/>
      <c r="R25" s="84"/>
      <c r="S25" s="86"/>
      <c r="T25" s="85"/>
      <c r="U25" s="84"/>
      <c r="V25" s="84"/>
      <c r="W25" s="84"/>
      <c r="X25" s="84"/>
      <c r="Y25" s="84"/>
      <c r="Z25" s="87"/>
      <c r="AA25" s="21"/>
    </row>
    <row r="26" spans="1:27" s="4" customFormat="1" ht="18" customHeight="1">
      <c r="A26" s="353"/>
      <c r="B26" s="354"/>
      <c r="C26" s="354"/>
      <c r="D26" s="355"/>
      <c r="E26" s="88"/>
      <c r="F26" s="89" t="s">
        <v>171</v>
      </c>
      <c r="G26" s="84"/>
      <c r="H26" s="85"/>
      <c r="I26" s="85"/>
      <c r="J26" s="85"/>
      <c r="K26" s="85"/>
      <c r="L26" s="85"/>
      <c r="M26" s="266" t="s">
        <v>82</v>
      </c>
      <c r="N26" s="267" t="s">
        <v>172</v>
      </c>
      <c r="O26" s="380" t="s">
        <v>210</v>
      </c>
      <c r="P26" s="380"/>
      <c r="Q26" s="380"/>
      <c r="R26" s="380"/>
      <c r="S26" s="380"/>
      <c r="T26" s="380"/>
      <c r="U26" s="380"/>
      <c r="V26" s="380"/>
      <c r="W26" s="268" t="s">
        <v>84</v>
      </c>
      <c r="X26" s="267" t="s">
        <v>173</v>
      </c>
      <c r="Y26" s="264"/>
      <c r="Z26" s="265"/>
      <c r="AA26" s="21"/>
    </row>
    <row r="27" spans="1:27" s="7" customFormat="1" ht="18" customHeight="1">
      <c r="A27" s="356"/>
      <c r="B27" s="357"/>
      <c r="C27" s="357"/>
      <c r="D27" s="358"/>
      <c r="E27" s="90"/>
      <c r="F27" s="253" t="s">
        <v>170</v>
      </c>
      <c r="G27" s="91"/>
      <c r="H27" s="92"/>
      <c r="I27" s="92"/>
      <c r="J27" s="92"/>
      <c r="K27" s="92"/>
      <c r="L27" s="92"/>
      <c r="M27" s="92"/>
      <c r="N27" s="92"/>
      <c r="O27" s="91"/>
      <c r="P27" s="269" t="s">
        <v>44</v>
      </c>
      <c r="Q27" s="252" t="s">
        <v>48</v>
      </c>
      <c r="R27" s="91"/>
      <c r="S27" s="91"/>
      <c r="T27" s="91"/>
      <c r="U27" s="93" t="s">
        <v>178</v>
      </c>
      <c r="V27" s="252" t="s">
        <v>49</v>
      </c>
      <c r="W27" s="91"/>
      <c r="X27" s="91"/>
      <c r="Y27" s="94"/>
      <c r="Z27" s="95"/>
      <c r="AA27" s="96"/>
    </row>
    <row r="28" spans="1:27" s="4" customFormat="1" ht="24" customHeight="1">
      <c r="A28" s="353" t="s">
        <v>71</v>
      </c>
      <c r="B28" s="354"/>
      <c r="C28" s="354"/>
      <c r="D28" s="355"/>
      <c r="E28" s="97" t="s">
        <v>84</v>
      </c>
      <c r="F28" s="80" t="s">
        <v>98</v>
      </c>
      <c r="G28" s="33"/>
      <c r="H28" s="80"/>
      <c r="I28" s="80"/>
      <c r="J28" s="81" t="s">
        <v>82</v>
      </c>
      <c r="K28" s="80" t="s">
        <v>99</v>
      </c>
      <c r="L28" s="80"/>
      <c r="M28" s="80"/>
      <c r="N28" s="82" t="s">
        <v>84</v>
      </c>
      <c r="O28" s="80" t="s">
        <v>97</v>
      </c>
      <c r="P28" s="80"/>
      <c r="Q28" s="80"/>
      <c r="R28" s="33"/>
      <c r="S28" s="80"/>
      <c r="T28" s="80"/>
      <c r="U28" s="80"/>
      <c r="V28" s="80"/>
      <c r="W28" s="80"/>
      <c r="X28" s="80"/>
      <c r="Y28" s="80"/>
      <c r="Z28" s="98"/>
      <c r="AA28" s="21" t="s">
        <v>39</v>
      </c>
    </row>
    <row r="29" spans="1:27" s="4" customFormat="1" ht="18" customHeight="1">
      <c r="A29" s="353"/>
      <c r="B29" s="354"/>
      <c r="C29" s="354"/>
      <c r="D29" s="355"/>
      <c r="E29" s="99" t="s">
        <v>72</v>
      </c>
      <c r="F29" s="100"/>
      <c r="G29" s="101"/>
      <c r="H29" s="100"/>
      <c r="I29" s="100"/>
      <c r="J29" s="71"/>
      <c r="K29" s="100"/>
      <c r="L29" s="100"/>
      <c r="M29" s="100"/>
      <c r="N29" s="71"/>
      <c r="O29" s="100"/>
      <c r="P29" s="100"/>
      <c r="Q29" s="100"/>
      <c r="R29" s="100"/>
      <c r="S29" s="100"/>
      <c r="T29" s="100"/>
      <c r="U29" s="100"/>
      <c r="V29" s="100"/>
      <c r="W29" s="100"/>
      <c r="X29" s="100"/>
      <c r="Y29" s="100"/>
      <c r="Z29" s="102"/>
      <c r="AA29" s="21"/>
    </row>
    <row r="30" spans="1:27" s="4" customFormat="1" ht="18" customHeight="1">
      <c r="A30" s="353"/>
      <c r="B30" s="354"/>
      <c r="C30" s="354"/>
      <c r="D30" s="355"/>
      <c r="E30" s="45"/>
      <c r="F30" s="405" t="s">
        <v>91</v>
      </c>
      <c r="G30" s="334"/>
      <c r="H30" s="334"/>
      <c r="I30" s="406"/>
      <c r="J30" s="387" t="s">
        <v>73</v>
      </c>
      <c r="K30" s="388"/>
      <c r="L30" s="388"/>
      <c r="M30" s="388"/>
      <c r="N30" s="388"/>
      <c r="O30" s="388"/>
      <c r="P30" s="388"/>
      <c r="Q30" s="388"/>
      <c r="R30" s="388"/>
      <c r="S30" s="388"/>
      <c r="T30" s="388"/>
      <c r="U30" s="389" t="s">
        <v>100</v>
      </c>
      <c r="V30" s="389"/>
      <c r="W30" s="389"/>
      <c r="X30" s="389"/>
      <c r="Y30" s="389"/>
      <c r="Z30" s="390"/>
      <c r="AA30" s="21"/>
    </row>
    <row r="31" spans="1:27" s="4" customFormat="1" ht="19.5" customHeight="1">
      <c r="A31" s="353"/>
      <c r="B31" s="354"/>
      <c r="C31" s="354"/>
      <c r="D31" s="355"/>
      <c r="E31" s="321">
        <v>1</v>
      </c>
      <c r="F31" s="370" t="s">
        <v>175</v>
      </c>
      <c r="G31" s="371"/>
      <c r="H31" s="371"/>
      <c r="I31" s="372"/>
      <c r="J31" s="347" t="s">
        <v>174</v>
      </c>
      <c r="K31" s="348"/>
      <c r="L31" s="348"/>
      <c r="M31" s="348"/>
      <c r="N31" s="348"/>
      <c r="O31" s="348"/>
      <c r="P31" s="348"/>
      <c r="Q31" s="348"/>
      <c r="R31" s="348"/>
      <c r="S31" s="348"/>
      <c r="T31" s="349"/>
      <c r="U31" s="384">
        <v>2018</v>
      </c>
      <c r="V31" s="371"/>
      <c r="W31" s="103" t="s">
        <v>101</v>
      </c>
      <c r="X31" s="77">
        <v>8</v>
      </c>
      <c r="Y31" s="103" t="s">
        <v>102</v>
      </c>
      <c r="Z31" s="104" t="s">
        <v>110</v>
      </c>
      <c r="AA31" s="43"/>
    </row>
    <row r="32" spans="1:41" s="4" customFormat="1" ht="19.5" customHeight="1">
      <c r="A32" s="353"/>
      <c r="B32" s="354"/>
      <c r="C32" s="354"/>
      <c r="D32" s="355"/>
      <c r="E32" s="321"/>
      <c r="F32" s="342"/>
      <c r="G32" s="343"/>
      <c r="H32" s="343"/>
      <c r="I32" s="373"/>
      <c r="J32" s="385" t="s">
        <v>176</v>
      </c>
      <c r="K32" s="411"/>
      <c r="L32" s="411"/>
      <c r="M32" s="411"/>
      <c r="N32" s="411"/>
      <c r="O32" s="411"/>
      <c r="P32" s="411"/>
      <c r="Q32" s="411"/>
      <c r="R32" s="411"/>
      <c r="S32" s="411"/>
      <c r="T32" s="386"/>
      <c r="U32" s="342">
        <v>2018</v>
      </c>
      <c r="V32" s="343"/>
      <c r="W32" s="71" t="s">
        <v>101</v>
      </c>
      <c r="X32" s="72">
        <v>9</v>
      </c>
      <c r="Y32" s="105" t="s">
        <v>74</v>
      </c>
      <c r="Z32" s="73"/>
      <c r="AA32" s="43"/>
      <c r="AB32" s="5"/>
      <c r="AC32" s="6"/>
      <c r="AD32" s="6"/>
      <c r="AE32" s="6"/>
      <c r="AF32" s="6"/>
      <c r="AG32" s="6"/>
      <c r="AH32" s="6"/>
      <c r="AI32" s="6"/>
      <c r="AJ32" s="6"/>
      <c r="AK32" s="6"/>
      <c r="AL32" s="6"/>
      <c r="AM32" s="6"/>
      <c r="AN32" s="6"/>
      <c r="AO32" s="6"/>
    </row>
    <row r="33" spans="1:27" s="4" customFormat="1" ht="19.5" customHeight="1">
      <c r="A33" s="353"/>
      <c r="B33" s="354"/>
      <c r="C33" s="354"/>
      <c r="D33" s="355"/>
      <c r="E33" s="321">
        <v>2</v>
      </c>
      <c r="F33" s="364"/>
      <c r="G33" s="365"/>
      <c r="H33" s="365"/>
      <c r="I33" s="366"/>
      <c r="J33" s="402"/>
      <c r="K33" s="403"/>
      <c r="L33" s="403"/>
      <c r="M33" s="403"/>
      <c r="N33" s="403"/>
      <c r="O33" s="403"/>
      <c r="P33" s="403"/>
      <c r="Q33" s="403"/>
      <c r="R33" s="403"/>
      <c r="S33" s="403"/>
      <c r="T33" s="404"/>
      <c r="U33" s="400"/>
      <c r="V33" s="401"/>
      <c r="W33" s="103" t="s">
        <v>101</v>
      </c>
      <c r="X33" s="106"/>
      <c r="Y33" s="103" t="s">
        <v>102</v>
      </c>
      <c r="Z33" s="104" t="s">
        <v>110</v>
      </c>
      <c r="AA33" s="43"/>
    </row>
    <row r="34" spans="1:27" s="4" customFormat="1" ht="19.5" customHeight="1">
      <c r="A34" s="356"/>
      <c r="B34" s="357"/>
      <c r="C34" s="357"/>
      <c r="D34" s="358"/>
      <c r="E34" s="321"/>
      <c r="F34" s="367"/>
      <c r="G34" s="368"/>
      <c r="H34" s="368"/>
      <c r="I34" s="369"/>
      <c r="J34" s="361"/>
      <c r="K34" s="362"/>
      <c r="L34" s="362"/>
      <c r="M34" s="362"/>
      <c r="N34" s="362"/>
      <c r="O34" s="362"/>
      <c r="P34" s="362"/>
      <c r="Q34" s="362"/>
      <c r="R34" s="362"/>
      <c r="S34" s="362"/>
      <c r="T34" s="363"/>
      <c r="U34" s="398"/>
      <c r="V34" s="399"/>
      <c r="W34" s="71" t="s">
        <v>101</v>
      </c>
      <c r="X34" s="107"/>
      <c r="Y34" s="105" t="s">
        <v>74</v>
      </c>
      <c r="Z34" s="73"/>
      <c r="AA34" s="43"/>
    </row>
    <row r="35" spans="1:27" s="4" customFormat="1" ht="18" customHeight="1">
      <c r="A35" s="407" t="s">
        <v>75</v>
      </c>
      <c r="B35" s="407"/>
      <c r="C35" s="407"/>
      <c r="D35" s="407"/>
      <c r="E35" s="412" t="s">
        <v>177</v>
      </c>
      <c r="F35" s="413"/>
      <c r="G35" s="413"/>
      <c r="H35" s="413"/>
      <c r="I35" s="413"/>
      <c r="J35" s="413"/>
      <c r="K35" s="413"/>
      <c r="L35" s="413"/>
      <c r="M35" s="413"/>
      <c r="N35" s="413"/>
      <c r="O35" s="413"/>
      <c r="P35" s="413"/>
      <c r="Q35" s="413"/>
      <c r="R35" s="413"/>
      <c r="S35" s="413"/>
      <c r="T35" s="413"/>
      <c r="U35" s="413"/>
      <c r="V35" s="413"/>
      <c r="W35" s="413"/>
      <c r="X35" s="413"/>
      <c r="Y35" s="413"/>
      <c r="Z35" s="414"/>
      <c r="AA35" s="21" t="s">
        <v>76</v>
      </c>
    </row>
    <row r="36" spans="1:27" s="4" customFormat="1" ht="18" customHeight="1">
      <c r="A36" s="407"/>
      <c r="B36" s="407"/>
      <c r="C36" s="407"/>
      <c r="D36" s="407"/>
      <c r="E36" s="415"/>
      <c r="F36" s="416"/>
      <c r="G36" s="416"/>
      <c r="H36" s="416"/>
      <c r="I36" s="416"/>
      <c r="J36" s="416"/>
      <c r="K36" s="416"/>
      <c r="L36" s="416"/>
      <c r="M36" s="416"/>
      <c r="N36" s="416"/>
      <c r="O36" s="416"/>
      <c r="P36" s="416"/>
      <c r="Q36" s="416"/>
      <c r="R36" s="416"/>
      <c r="S36" s="416"/>
      <c r="T36" s="416"/>
      <c r="U36" s="416"/>
      <c r="V36" s="416"/>
      <c r="W36" s="416"/>
      <c r="X36" s="416"/>
      <c r="Y36" s="416"/>
      <c r="Z36" s="417"/>
      <c r="AA36" s="21"/>
    </row>
    <row r="37" spans="1:27" s="4" customFormat="1" ht="18" customHeight="1">
      <c r="A37" s="407"/>
      <c r="B37" s="407"/>
      <c r="C37" s="407"/>
      <c r="D37" s="407"/>
      <c r="E37" s="416"/>
      <c r="F37" s="416"/>
      <c r="G37" s="416"/>
      <c r="H37" s="416"/>
      <c r="I37" s="416"/>
      <c r="J37" s="416"/>
      <c r="K37" s="416"/>
      <c r="L37" s="416"/>
      <c r="M37" s="416"/>
      <c r="N37" s="416"/>
      <c r="O37" s="416"/>
      <c r="P37" s="416"/>
      <c r="Q37" s="416"/>
      <c r="R37" s="416"/>
      <c r="S37" s="416"/>
      <c r="T37" s="416"/>
      <c r="U37" s="416"/>
      <c r="V37" s="416"/>
      <c r="W37" s="416"/>
      <c r="X37" s="416"/>
      <c r="Y37" s="416"/>
      <c r="Z37" s="417"/>
      <c r="AA37" s="21"/>
    </row>
    <row r="38" spans="1:28" s="4" customFormat="1" ht="18" customHeight="1">
      <c r="A38" s="407"/>
      <c r="B38" s="407"/>
      <c r="C38" s="407"/>
      <c r="D38" s="407"/>
      <c r="E38" s="418"/>
      <c r="F38" s="418"/>
      <c r="G38" s="418"/>
      <c r="H38" s="418"/>
      <c r="I38" s="418"/>
      <c r="J38" s="418"/>
      <c r="K38" s="418"/>
      <c r="L38" s="418"/>
      <c r="M38" s="418"/>
      <c r="N38" s="418"/>
      <c r="O38" s="418"/>
      <c r="P38" s="418"/>
      <c r="Q38" s="418"/>
      <c r="R38" s="418"/>
      <c r="S38" s="418"/>
      <c r="T38" s="418"/>
      <c r="U38" s="418"/>
      <c r="V38" s="418"/>
      <c r="W38" s="418"/>
      <c r="X38" s="418"/>
      <c r="Y38" s="418"/>
      <c r="Z38" s="419"/>
      <c r="AA38" s="21"/>
      <c r="AB38" s="3"/>
    </row>
  </sheetData>
  <sheetProtection/>
  <mergeCells count="91">
    <mergeCell ref="AA13:AA15"/>
    <mergeCell ref="U15:Z15"/>
    <mergeCell ref="E33:E34"/>
    <mergeCell ref="J32:T32"/>
    <mergeCell ref="E35:Z38"/>
    <mergeCell ref="H7:J7"/>
    <mergeCell ref="H10:J10"/>
    <mergeCell ref="H11:J11"/>
    <mergeCell ref="K11:Z11"/>
    <mergeCell ref="E7:G7"/>
    <mergeCell ref="U34:V34"/>
    <mergeCell ref="U33:V33"/>
    <mergeCell ref="U32:V32"/>
    <mergeCell ref="J33:T33"/>
    <mergeCell ref="F30:I30"/>
    <mergeCell ref="A35:D38"/>
    <mergeCell ref="U31:V31"/>
    <mergeCell ref="U13:Z13"/>
    <mergeCell ref="Q18:R18"/>
    <mergeCell ref="Q17:R17"/>
    <mergeCell ref="Q21:R21"/>
    <mergeCell ref="J30:T30"/>
    <mergeCell ref="U30:Z30"/>
    <mergeCell ref="J18:K18"/>
    <mergeCell ref="J15:T15"/>
    <mergeCell ref="S21:Z21"/>
    <mergeCell ref="S20:Z20"/>
    <mergeCell ref="O26:V26"/>
    <mergeCell ref="J19:K19"/>
    <mergeCell ref="E23:F23"/>
    <mergeCell ref="K23:L23"/>
    <mergeCell ref="Q19:R19"/>
    <mergeCell ref="E22:H22"/>
    <mergeCell ref="E21:I21"/>
    <mergeCell ref="E20:I20"/>
    <mergeCell ref="E31:E32"/>
    <mergeCell ref="J31:T31"/>
    <mergeCell ref="A24:D27"/>
    <mergeCell ref="F14:I14"/>
    <mergeCell ref="A28:D34"/>
    <mergeCell ref="J17:K17"/>
    <mergeCell ref="J34:T34"/>
    <mergeCell ref="F33:I34"/>
    <mergeCell ref="F31:I32"/>
    <mergeCell ref="E19:I19"/>
    <mergeCell ref="A23:D23"/>
    <mergeCell ref="A16:D16"/>
    <mergeCell ref="A7:D7"/>
    <mergeCell ref="J21:K21"/>
    <mergeCell ref="A13:D13"/>
    <mergeCell ref="A12:D12"/>
    <mergeCell ref="A22:D22"/>
    <mergeCell ref="F15:I15"/>
    <mergeCell ref="H9:J9"/>
    <mergeCell ref="E10:G10"/>
    <mergeCell ref="J12:T12"/>
    <mergeCell ref="O6:V6"/>
    <mergeCell ref="E6:F6"/>
    <mergeCell ref="G6:L6"/>
    <mergeCell ref="W6:Y6"/>
    <mergeCell ref="K9:P9"/>
    <mergeCell ref="U12:Z12"/>
    <mergeCell ref="H8:J8"/>
    <mergeCell ref="K8:Z8"/>
    <mergeCell ref="T9:W9"/>
    <mergeCell ref="J13:T13"/>
    <mergeCell ref="T4:U4"/>
    <mergeCell ref="T3:Z3"/>
    <mergeCell ref="Q16:R16"/>
    <mergeCell ref="S16:Z16"/>
    <mergeCell ref="J16:P16"/>
    <mergeCell ref="J14:T14"/>
    <mergeCell ref="M6:N6"/>
    <mergeCell ref="U14:Z14"/>
    <mergeCell ref="K7:Z7"/>
    <mergeCell ref="A6:D6"/>
    <mergeCell ref="A3:D3"/>
    <mergeCell ref="E18:I18"/>
    <mergeCell ref="E17:I17"/>
    <mergeCell ref="F12:I12"/>
    <mergeCell ref="F13:I13"/>
    <mergeCell ref="Y2:Z2"/>
    <mergeCell ref="K10:Z10"/>
    <mergeCell ref="J20:K20"/>
    <mergeCell ref="W17:X17"/>
    <mergeCell ref="Q20:R20"/>
    <mergeCell ref="E3:P3"/>
    <mergeCell ref="Q5:S5"/>
    <mergeCell ref="Q4:S4"/>
    <mergeCell ref="Q3:S3"/>
    <mergeCell ref="E4:P5"/>
  </mergeCells>
  <dataValidations count="4">
    <dataValidation allowBlank="1" showInputMessage="1" showErrorMessage="1" imeMode="off" sqref="T4 X9 Y4 K8:K9 J17:J21 R9:T9 O17:O21 Q17:Q21 M17:M21 N23 H23 K23"/>
    <dataValidation type="list" allowBlank="1" showInputMessage="1" showErrorMessage="1" sqref="V5 T5 J28:J29 N28:N29 E28 U27 P24:P25 P27 S24:S25 M26 W26 U23 Q23">
      <formula1>"□,☑"</formula1>
    </dataValidation>
    <dataValidation type="list" allowBlank="1" showInputMessage="1" showErrorMessage="1" sqref="W6:Y6">
      <formula1>"学部1,学部2,学部3,学部4,学部5,学部6,M1,M2,D1,D2,D3"</formula1>
    </dataValidation>
    <dataValidation type="list" allowBlank="1" showInputMessage="1" showErrorMessage="1" sqref="G6:L6">
      <formula1>"工学部,工学研究科"</formula1>
    </dataValidation>
  </dataValidations>
  <hyperlinks>
    <hyperlink ref="K10" r:id="rId1" display="xxxxxx@xxxxxx.ne.jp"/>
  </hyperlinks>
  <printOptions horizontalCentered="1"/>
  <pageMargins left="0.25" right="0.25" top="0.75" bottom="0.75" header="0.3" footer="0.3"/>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dimension ref="A1:AO38"/>
  <sheetViews>
    <sheetView view="pageBreakPreview" zoomScaleSheetLayoutView="100" workbookViewId="0" topLeftCell="A1">
      <selection activeCell="A1" sqref="A1"/>
    </sheetView>
  </sheetViews>
  <sheetFormatPr defaultColWidth="9.140625" defaultRowHeight="18" customHeight="1"/>
  <cols>
    <col min="1" max="4" width="3.140625" style="108" customWidth="1"/>
    <col min="5" max="26" width="3.57421875" style="108" customWidth="1"/>
    <col min="27" max="27" width="106.00390625" style="21" bestFit="1" customWidth="1"/>
    <col min="28" max="28" width="9.00390625" style="2" customWidth="1"/>
    <col min="29" max="16384" width="9.00390625" style="1" customWidth="1"/>
  </cols>
  <sheetData>
    <row r="1" spans="1:37" s="12" customFormat="1" ht="14.25">
      <c r="A1" s="109"/>
      <c r="B1" s="17"/>
      <c r="C1" s="17"/>
      <c r="D1" s="17"/>
      <c r="E1" s="17"/>
      <c r="F1" s="17"/>
      <c r="G1" s="17"/>
      <c r="H1" s="17"/>
      <c r="I1" s="17"/>
      <c r="J1" s="17"/>
      <c r="K1" s="17"/>
      <c r="L1" s="17"/>
      <c r="M1" s="17"/>
      <c r="N1" s="17"/>
      <c r="O1" s="17"/>
      <c r="P1" s="17"/>
      <c r="Q1" s="17"/>
      <c r="R1" s="17"/>
      <c r="S1" s="17"/>
      <c r="T1" s="17"/>
      <c r="U1" s="17"/>
      <c r="V1" s="17"/>
      <c r="W1" s="17"/>
      <c r="X1" s="17"/>
      <c r="Y1" s="17"/>
      <c r="Z1" s="110" t="s">
        <v>158</v>
      </c>
      <c r="AA1" s="17"/>
      <c r="AK1" s="4"/>
    </row>
    <row r="2" spans="1:26" ht="21">
      <c r="A2" s="18" t="s">
        <v>211</v>
      </c>
      <c r="B2" s="19"/>
      <c r="C2" s="19"/>
      <c r="D2" s="19"/>
      <c r="E2" s="20"/>
      <c r="F2" s="20"/>
      <c r="G2" s="20"/>
      <c r="H2" s="20"/>
      <c r="I2" s="20"/>
      <c r="J2" s="20"/>
      <c r="K2" s="111"/>
      <c r="L2" s="111"/>
      <c r="M2" s="111"/>
      <c r="N2" s="111"/>
      <c r="O2" s="111"/>
      <c r="P2" s="111"/>
      <c r="Q2" s="111"/>
      <c r="R2" s="111"/>
      <c r="S2" s="111"/>
      <c r="T2" s="111"/>
      <c r="U2" s="111"/>
      <c r="V2" s="111"/>
      <c r="W2" s="111"/>
      <c r="X2" s="111"/>
      <c r="Y2" s="292" t="s">
        <v>212</v>
      </c>
      <c r="Z2" s="292"/>
    </row>
    <row r="3" spans="1:27" s="4" customFormat="1" ht="19.5">
      <c r="A3" s="510" t="s">
        <v>55</v>
      </c>
      <c r="B3" s="511"/>
      <c r="C3" s="511"/>
      <c r="D3" s="527"/>
      <c r="E3" s="546"/>
      <c r="F3" s="547"/>
      <c r="G3" s="547"/>
      <c r="H3" s="547"/>
      <c r="I3" s="547"/>
      <c r="J3" s="547"/>
      <c r="K3" s="547"/>
      <c r="L3" s="547"/>
      <c r="M3" s="547"/>
      <c r="N3" s="547"/>
      <c r="O3" s="547"/>
      <c r="P3" s="548"/>
      <c r="Q3" s="484" t="s">
        <v>56</v>
      </c>
      <c r="R3" s="485"/>
      <c r="S3" s="486"/>
      <c r="T3" s="549"/>
      <c r="U3" s="550"/>
      <c r="V3" s="550"/>
      <c r="W3" s="550"/>
      <c r="X3" s="550"/>
      <c r="Y3" s="550"/>
      <c r="Z3" s="551"/>
      <c r="AA3" s="21"/>
    </row>
    <row r="4" spans="1:27" s="4" customFormat="1" ht="15.75">
      <c r="A4" s="112"/>
      <c r="B4" s="113"/>
      <c r="C4" s="113"/>
      <c r="D4" s="114"/>
      <c r="E4" s="552"/>
      <c r="F4" s="553"/>
      <c r="G4" s="553"/>
      <c r="H4" s="553"/>
      <c r="I4" s="553"/>
      <c r="J4" s="553"/>
      <c r="K4" s="553"/>
      <c r="L4" s="553"/>
      <c r="M4" s="553"/>
      <c r="N4" s="553"/>
      <c r="O4" s="553"/>
      <c r="P4" s="554"/>
      <c r="Q4" s="484" t="s">
        <v>58</v>
      </c>
      <c r="R4" s="485"/>
      <c r="S4" s="486"/>
      <c r="T4" s="440"/>
      <c r="U4" s="441"/>
      <c r="V4" s="116" t="s">
        <v>111</v>
      </c>
      <c r="W4" s="117"/>
      <c r="X4" s="116" t="s">
        <v>112</v>
      </c>
      <c r="Y4" s="115"/>
      <c r="Z4" s="118" t="s">
        <v>113</v>
      </c>
      <c r="AA4" s="21"/>
    </row>
    <row r="5" spans="1:27" s="4" customFormat="1" ht="16.5">
      <c r="A5" s="119"/>
      <c r="B5" s="120"/>
      <c r="C5" s="120"/>
      <c r="D5" s="121"/>
      <c r="E5" s="552"/>
      <c r="F5" s="553"/>
      <c r="G5" s="553"/>
      <c r="H5" s="553"/>
      <c r="I5" s="553"/>
      <c r="J5" s="553"/>
      <c r="K5" s="553"/>
      <c r="L5" s="553"/>
      <c r="M5" s="553"/>
      <c r="N5" s="553"/>
      <c r="O5" s="553"/>
      <c r="P5" s="554"/>
      <c r="Q5" s="510" t="s">
        <v>59</v>
      </c>
      <c r="R5" s="511"/>
      <c r="S5" s="527"/>
      <c r="T5" s="122" t="s">
        <v>44</v>
      </c>
      <c r="U5" s="123" t="s">
        <v>114</v>
      </c>
      <c r="V5" s="122" t="s">
        <v>44</v>
      </c>
      <c r="W5" s="123" t="s">
        <v>115</v>
      </c>
      <c r="X5" s="123"/>
      <c r="Y5" s="123"/>
      <c r="Z5" s="124"/>
      <c r="AA5" s="21"/>
    </row>
    <row r="6" spans="1:27" s="4" customFormat="1" ht="30" customHeight="1">
      <c r="A6" s="510" t="s">
        <v>116</v>
      </c>
      <c r="B6" s="511"/>
      <c r="C6" s="511"/>
      <c r="D6" s="511"/>
      <c r="E6" s="542" t="s">
        <v>60</v>
      </c>
      <c r="F6" s="473"/>
      <c r="G6" s="543"/>
      <c r="H6" s="543"/>
      <c r="I6" s="543"/>
      <c r="J6" s="543"/>
      <c r="K6" s="543"/>
      <c r="L6" s="543"/>
      <c r="M6" s="544" t="s">
        <v>50</v>
      </c>
      <c r="N6" s="473"/>
      <c r="O6" s="441"/>
      <c r="P6" s="441"/>
      <c r="Q6" s="441"/>
      <c r="R6" s="441"/>
      <c r="S6" s="441"/>
      <c r="T6" s="441"/>
      <c r="U6" s="441"/>
      <c r="V6" s="441"/>
      <c r="W6" s="545"/>
      <c r="X6" s="441"/>
      <c r="Y6" s="441"/>
      <c r="Z6" s="118" t="s">
        <v>111</v>
      </c>
      <c r="AA6" s="21"/>
    </row>
    <row r="7" spans="1:27" s="4" customFormat="1" ht="19.5" customHeight="1">
      <c r="A7" s="510" t="s">
        <v>61</v>
      </c>
      <c r="B7" s="511"/>
      <c r="C7" s="511"/>
      <c r="D7" s="527"/>
      <c r="E7" s="534" t="s">
        <v>117</v>
      </c>
      <c r="F7" s="535"/>
      <c r="G7" s="535"/>
      <c r="H7" s="536" t="s">
        <v>118</v>
      </c>
      <c r="I7" s="536"/>
      <c r="J7" s="536"/>
      <c r="K7" s="537"/>
      <c r="L7" s="537"/>
      <c r="M7" s="537"/>
      <c r="N7" s="537"/>
      <c r="O7" s="537"/>
      <c r="P7" s="537"/>
      <c r="Q7" s="537"/>
      <c r="R7" s="537"/>
      <c r="S7" s="537"/>
      <c r="T7" s="537"/>
      <c r="U7" s="537"/>
      <c r="V7" s="537"/>
      <c r="W7" s="537"/>
      <c r="X7" s="537"/>
      <c r="Y7" s="537"/>
      <c r="Z7" s="538"/>
      <c r="AA7" s="21"/>
    </row>
    <row r="8" spans="1:27" s="4" customFormat="1" ht="19.5" customHeight="1">
      <c r="A8" s="112"/>
      <c r="B8" s="113"/>
      <c r="C8" s="113"/>
      <c r="D8" s="113"/>
      <c r="E8" s="125"/>
      <c r="F8" s="126"/>
      <c r="G8" s="126"/>
      <c r="H8" s="539" t="s">
        <v>62</v>
      </c>
      <c r="I8" s="539"/>
      <c r="J8" s="539"/>
      <c r="K8" s="540"/>
      <c r="L8" s="540"/>
      <c r="M8" s="540"/>
      <c r="N8" s="540"/>
      <c r="O8" s="540"/>
      <c r="P8" s="540"/>
      <c r="Q8" s="540"/>
      <c r="R8" s="540"/>
      <c r="S8" s="540"/>
      <c r="T8" s="540"/>
      <c r="U8" s="540"/>
      <c r="V8" s="540"/>
      <c r="W8" s="540"/>
      <c r="X8" s="540"/>
      <c r="Y8" s="540"/>
      <c r="Z8" s="541"/>
      <c r="AA8" s="21" t="s">
        <v>45</v>
      </c>
    </row>
    <row r="9" spans="1:27" s="4" customFormat="1" ht="19.5" customHeight="1">
      <c r="A9" s="112"/>
      <c r="B9" s="113"/>
      <c r="C9" s="113"/>
      <c r="D9" s="113"/>
      <c r="E9" s="127"/>
      <c r="F9" s="128"/>
      <c r="G9" s="128"/>
      <c r="H9" s="523" t="s">
        <v>63</v>
      </c>
      <c r="I9" s="523"/>
      <c r="J9" s="523"/>
      <c r="K9" s="525"/>
      <c r="L9" s="525"/>
      <c r="M9" s="525"/>
      <c r="N9" s="525"/>
      <c r="O9" s="525"/>
      <c r="P9" s="525"/>
      <c r="Q9" s="129"/>
      <c r="R9" s="130"/>
      <c r="S9" s="131" t="s">
        <v>131</v>
      </c>
      <c r="T9" s="443"/>
      <c r="U9" s="443"/>
      <c r="V9" s="443"/>
      <c r="W9" s="443"/>
      <c r="X9" s="130" t="s">
        <v>119</v>
      </c>
      <c r="Y9" s="21"/>
      <c r="Z9" s="132"/>
      <c r="AA9" s="21"/>
    </row>
    <row r="10" spans="1:27" s="4" customFormat="1" ht="19.5" customHeight="1">
      <c r="A10" s="112"/>
      <c r="B10" s="113"/>
      <c r="C10" s="113"/>
      <c r="D10" s="113"/>
      <c r="E10" s="528" t="s">
        <v>132</v>
      </c>
      <c r="F10" s="529"/>
      <c r="G10" s="529"/>
      <c r="H10" s="530" t="s">
        <v>118</v>
      </c>
      <c r="I10" s="530"/>
      <c r="J10" s="530"/>
      <c r="K10" s="531"/>
      <c r="L10" s="532"/>
      <c r="M10" s="532"/>
      <c r="N10" s="532"/>
      <c r="O10" s="532"/>
      <c r="P10" s="532"/>
      <c r="Q10" s="532"/>
      <c r="R10" s="532"/>
      <c r="S10" s="532"/>
      <c r="T10" s="532"/>
      <c r="U10" s="532"/>
      <c r="V10" s="532"/>
      <c r="W10" s="532"/>
      <c r="X10" s="532"/>
      <c r="Y10" s="532"/>
      <c r="Z10" s="533"/>
      <c r="AA10" s="21" t="s">
        <v>64</v>
      </c>
    </row>
    <row r="11" spans="1:27" s="4" customFormat="1" ht="19.5" customHeight="1">
      <c r="A11" s="112"/>
      <c r="B11" s="113"/>
      <c r="C11" s="113"/>
      <c r="D11" s="113"/>
      <c r="E11" s="127"/>
      <c r="F11" s="128"/>
      <c r="G11" s="128"/>
      <c r="H11" s="523" t="s">
        <v>23</v>
      </c>
      <c r="I11" s="523"/>
      <c r="J11" s="523"/>
      <c r="K11" s="524"/>
      <c r="L11" s="525"/>
      <c r="M11" s="525"/>
      <c r="N11" s="525"/>
      <c r="O11" s="525"/>
      <c r="P11" s="525"/>
      <c r="Q11" s="525"/>
      <c r="R11" s="525"/>
      <c r="S11" s="525"/>
      <c r="T11" s="525"/>
      <c r="U11" s="525"/>
      <c r="V11" s="525"/>
      <c r="W11" s="525"/>
      <c r="X11" s="525"/>
      <c r="Y11" s="525"/>
      <c r="Z11" s="526"/>
      <c r="AA11" s="21"/>
    </row>
    <row r="12" spans="1:27" s="4" customFormat="1" ht="18.75" customHeight="1">
      <c r="A12" s="510" t="s">
        <v>65</v>
      </c>
      <c r="B12" s="511"/>
      <c r="C12" s="511"/>
      <c r="D12" s="527"/>
      <c r="E12" s="133"/>
      <c r="F12" s="447" t="s">
        <v>120</v>
      </c>
      <c r="G12" s="447"/>
      <c r="H12" s="447"/>
      <c r="I12" s="447"/>
      <c r="J12" s="447" t="s">
        <v>160</v>
      </c>
      <c r="K12" s="447"/>
      <c r="L12" s="447"/>
      <c r="M12" s="447"/>
      <c r="N12" s="447"/>
      <c r="O12" s="447"/>
      <c r="P12" s="447"/>
      <c r="Q12" s="447"/>
      <c r="R12" s="447"/>
      <c r="S12" s="447"/>
      <c r="T12" s="447"/>
      <c r="U12" s="447" t="s">
        <v>121</v>
      </c>
      <c r="V12" s="447"/>
      <c r="W12" s="447"/>
      <c r="X12" s="447"/>
      <c r="Y12" s="447"/>
      <c r="Z12" s="447"/>
      <c r="AA12" s="21"/>
    </row>
    <row r="13" spans="1:27" s="4" customFormat="1" ht="30" customHeight="1">
      <c r="A13" s="518" t="s">
        <v>122</v>
      </c>
      <c r="B13" s="519"/>
      <c r="C13" s="519"/>
      <c r="D13" s="520"/>
      <c r="E13" s="260">
        <v>1</v>
      </c>
      <c r="F13" s="521"/>
      <c r="G13" s="521"/>
      <c r="H13" s="521"/>
      <c r="I13" s="521"/>
      <c r="J13" s="509"/>
      <c r="K13" s="521"/>
      <c r="L13" s="521"/>
      <c r="M13" s="521"/>
      <c r="N13" s="521"/>
      <c r="O13" s="521"/>
      <c r="P13" s="521"/>
      <c r="Q13" s="521"/>
      <c r="R13" s="521"/>
      <c r="S13" s="521"/>
      <c r="T13" s="521"/>
      <c r="U13" s="521"/>
      <c r="V13" s="521"/>
      <c r="W13" s="521"/>
      <c r="X13" s="521"/>
      <c r="Y13" s="521"/>
      <c r="Z13" s="521"/>
      <c r="AA13" s="409" t="s">
        <v>164</v>
      </c>
    </row>
    <row r="14" spans="1:27" s="4" customFormat="1" ht="30" customHeight="1">
      <c r="A14" s="112"/>
      <c r="B14" s="113"/>
      <c r="C14" s="113"/>
      <c r="D14" s="114"/>
      <c r="E14" s="134">
        <v>2</v>
      </c>
      <c r="F14" s="522"/>
      <c r="G14" s="522"/>
      <c r="H14" s="522"/>
      <c r="I14" s="522"/>
      <c r="J14" s="522"/>
      <c r="K14" s="522"/>
      <c r="L14" s="522"/>
      <c r="M14" s="522"/>
      <c r="N14" s="522"/>
      <c r="O14" s="522"/>
      <c r="P14" s="522"/>
      <c r="Q14" s="522"/>
      <c r="R14" s="522"/>
      <c r="S14" s="522"/>
      <c r="T14" s="522"/>
      <c r="U14" s="521"/>
      <c r="V14" s="521"/>
      <c r="W14" s="521"/>
      <c r="X14" s="521"/>
      <c r="Y14" s="521"/>
      <c r="Z14" s="521"/>
      <c r="AA14" s="409"/>
    </row>
    <row r="15" spans="1:27" s="4" customFormat="1" ht="30" customHeight="1">
      <c r="A15" s="119"/>
      <c r="B15" s="120"/>
      <c r="C15" s="120"/>
      <c r="D15" s="121"/>
      <c r="E15" s="134">
        <v>3</v>
      </c>
      <c r="F15" s="521"/>
      <c r="G15" s="521"/>
      <c r="H15" s="521"/>
      <c r="I15" s="521"/>
      <c r="J15" s="521"/>
      <c r="K15" s="521"/>
      <c r="L15" s="521"/>
      <c r="M15" s="521"/>
      <c r="N15" s="521"/>
      <c r="O15" s="521"/>
      <c r="P15" s="521"/>
      <c r="Q15" s="521"/>
      <c r="R15" s="521"/>
      <c r="S15" s="521"/>
      <c r="T15" s="521"/>
      <c r="U15" s="509"/>
      <c r="V15" s="509"/>
      <c r="W15" s="509"/>
      <c r="X15" s="509"/>
      <c r="Y15" s="509"/>
      <c r="Z15" s="509"/>
      <c r="AA15" s="409"/>
    </row>
    <row r="16" spans="1:27" s="4" customFormat="1" ht="19.5" customHeight="1">
      <c r="A16" s="510" t="s">
        <v>66</v>
      </c>
      <c r="B16" s="511"/>
      <c r="C16" s="511"/>
      <c r="D16" s="511"/>
      <c r="E16" s="135" t="s">
        <v>123</v>
      </c>
      <c r="F16" s="136"/>
      <c r="G16" s="136"/>
      <c r="H16" s="136"/>
      <c r="I16" s="136"/>
      <c r="J16" s="472" t="s">
        <v>67</v>
      </c>
      <c r="K16" s="473"/>
      <c r="L16" s="473"/>
      <c r="M16" s="473"/>
      <c r="N16" s="473"/>
      <c r="O16" s="473"/>
      <c r="P16" s="474"/>
      <c r="Q16" s="472" t="s">
        <v>38</v>
      </c>
      <c r="R16" s="474"/>
      <c r="S16" s="472" t="s">
        <v>30</v>
      </c>
      <c r="T16" s="473"/>
      <c r="U16" s="473"/>
      <c r="V16" s="473"/>
      <c r="W16" s="473"/>
      <c r="X16" s="473"/>
      <c r="Y16" s="473"/>
      <c r="Z16" s="474"/>
      <c r="AA16" s="21"/>
    </row>
    <row r="17" spans="1:27" s="4" customFormat="1" ht="19.5" customHeight="1">
      <c r="A17" s="261"/>
      <c r="B17" s="262"/>
      <c r="C17" s="262"/>
      <c r="D17" s="262"/>
      <c r="E17" s="512" t="s">
        <v>2</v>
      </c>
      <c r="F17" s="513"/>
      <c r="G17" s="513"/>
      <c r="H17" s="513"/>
      <c r="I17" s="514"/>
      <c r="J17" s="515"/>
      <c r="K17" s="516"/>
      <c r="L17" s="138" t="s">
        <v>111</v>
      </c>
      <c r="M17" s="137"/>
      <c r="N17" s="138" t="s">
        <v>124</v>
      </c>
      <c r="O17" s="137"/>
      <c r="P17" s="139" t="s">
        <v>113</v>
      </c>
      <c r="Q17" s="457"/>
      <c r="R17" s="479"/>
      <c r="S17" s="140" t="s">
        <v>37</v>
      </c>
      <c r="T17" s="138"/>
      <c r="U17" s="138" t="s">
        <v>31</v>
      </c>
      <c r="V17" s="138"/>
      <c r="W17" s="517" t="s">
        <v>40</v>
      </c>
      <c r="X17" s="517"/>
      <c r="Y17" s="138"/>
      <c r="Z17" s="139"/>
      <c r="AA17" s="21" t="s">
        <v>68</v>
      </c>
    </row>
    <row r="18" spans="1:27" s="4" customFormat="1" ht="19.5" customHeight="1">
      <c r="A18" s="112"/>
      <c r="B18" s="113"/>
      <c r="C18" s="113"/>
      <c r="D18" s="113"/>
      <c r="E18" s="500" t="s">
        <v>1</v>
      </c>
      <c r="F18" s="501"/>
      <c r="G18" s="501"/>
      <c r="H18" s="501"/>
      <c r="I18" s="502"/>
      <c r="J18" s="491"/>
      <c r="K18" s="492"/>
      <c r="L18" s="143" t="s">
        <v>111</v>
      </c>
      <c r="M18" s="142"/>
      <c r="N18" s="143" t="s">
        <v>124</v>
      </c>
      <c r="O18" s="142"/>
      <c r="P18" s="144" t="s">
        <v>113</v>
      </c>
      <c r="Q18" s="491"/>
      <c r="R18" s="493"/>
      <c r="S18" s="145" t="s">
        <v>37</v>
      </c>
      <c r="T18" s="143"/>
      <c r="U18" s="143" t="s">
        <v>36</v>
      </c>
      <c r="V18" s="143"/>
      <c r="W18" s="143" t="s">
        <v>35</v>
      </c>
      <c r="X18" s="143"/>
      <c r="Y18" s="143" t="s">
        <v>34</v>
      </c>
      <c r="Z18" s="144"/>
      <c r="AA18" s="21" t="s">
        <v>77</v>
      </c>
    </row>
    <row r="19" spans="1:27" s="4" customFormat="1" ht="19.5" customHeight="1">
      <c r="A19" s="261"/>
      <c r="B19" s="262"/>
      <c r="C19" s="262"/>
      <c r="D19" s="262"/>
      <c r="E19" s="503" t="s">
        <v>0</v>
      </c>
      <c r="F19" s="504"/>
      <c r="G19" s="504"/>
      <c r="H19" s="504"/>
      <c r="I19" s="505"/>
      <c r="J19" s="506"/>
      <c r="K19" s="507"/>
      <c r="L19" s="147" t="s">
        <v>111</v>
      </c>
      <c r="M19" s="146"/>
      <c r="N19" s="147" t="s">
        <v>124</v>
      </c>
      <c r="O19" s="146"/>
      <c r="P19" s="148" t="s">
        <v>113</v>
      </c>
      <c r="Q19" s="506"/>
      <c r="R19" s="508"/>
      <c r="S19" s="149" t="s">
        <v>37</v>
      </c>
      <c r="T19" s="147"/>
      <c r="U19" s="147" t="s">
        <v>36</v>
      </c>
      <c r="V19" s="147"/>
      <c r="W19" s="147" t="s">
        <v>35</v>
      </c>
      <c r="X19" s="147"/>
      <c r="Y19" s="147" t="s">
        <v>34</v>
      </c>
      <c r="Z19" s="148"/>
      <c r="AA19" s="43"/>
    </row>
    <row r="20" spans="1:27" s="4" customFormat="1" ht="19.5" customHeight="1">
      <c r="A20" s="261"/>
      <c r="B20" s="262"/>
      <c r="C20" s="262"/>
      <c r="D20" s="262"/>
      <c r="E20" s="488" t="s">
        <v>180</v>
      </c>
      <c r="F20" s="489"/>
      <c r="G20" s="489"/>
      <c r="H20" s="489"/>
      <c r="I20" s="490"/>
      <c r="J20" s="491"/>
      <c r="K20" s="492"/>
      <c r="L20" s="143" t="s">
        <v>111</v>
      </c>
      <c r="M20" s="142"/>
      <c r="N20" s="143" t="s">
        <v>179</v>
      </c>
      <c r="O20" s="142"/>
      <c r="P20" s="144" t="s">
        <v>113</v>
      </c>
      <c r="Q20" s="491"/>
      <c r="R20" s="493"/>
      <c r="S20" s="494"/>
      <c r="T20" s="495"/>
      <c r="U20" s="495"/>
      <c r="V20" s="495"/>
      <c r="W20" s="495"/>
      <c r="X20" s="495"/>
      <c r="Y20" s="495"/>
      <c r="Z20" s="496"/>
      <c r="AA20" s="43"/>
    </row>
    <row r="21" spans="1:27" s="4" customFormat="1" ht="19.5" customHeight="1">
      <c r="A21" s="150"/>
      <c r="B21" s="151"/>
      <c r="C21" s="151"/>
      <c r="D21" s="151"/>
      <c r="E21" s="497" t="s">
        <v>181</v>
      </c>
      <c r="F21" s="498"/>
      <c r="G21" s="498"/>
      <c r="H21" s="498"/>
      <c r="I21" s="499"/>
      <c r="J21" s="445"/>
      <c r="K21" s="446"/>
      <c r="L21" s="105" t="s">
        <v>168</v>
      </c>
      <c r="M21" s="152"/>
      <c r="N21" s="105" t="s">
        <v>124</v>
      </c>
      <c r="O21" s="152"/>
      <c r="P21" s="153" t="s">
        <v>113</v>
      </c>
      <c r="Q21" s="442"/>
      <c r="R21" s="444"/>
      <c r="S21" s="459"/>
      <c r="T21" s="460"/>
      <c r="U21" s="460"/>
      <c r="V21" s="460"/>
      <c r="W21" s="460"/>
      <c r="X21" s="460"/>
      <c r="Y21" s="460"/>
      <c r="Z21" s="461"/>
      <c r="AA21" s="21"/>
    </row>
    <row r="22" spans="1:27" s="4" customFormat="1" ht="24" customHeight="1">
      <c r="A22" s="484" t="s">
        <v>69</v>
      </c>
      <c r="B22" s="485"/>
      <c r="C22" s="485"/>
      <c r="D22" s="486"/>
      <c r="E22" s="487" t="e">
        <f>'②成績評価係数算出表'!E22:I22</f>
        <v>#DIV/0!</v>
      </c>
      <c r="F22" s="487"/>
      <c r="G22" s="487"/>
      <c r="H22" s="487"/>
      <c r="I22" s="154" t="s">
        <v>7</v>
      </c>
      <c r="J22" s="154"/>
      <c r="K22" s="155"/>
      <c r="L22" s="155"/>
      <c r="M22" s="155"/>
      <c r="N22" s="155"/>
      <c r="O22" s="155"/>
      <c r="P22" s="155"/>
      <c r="Q22" s="155"/>
      <c r="R22" s="155"/>
      <c r="S22" s="155"/>
      <c r="T22" s="155"/>
      <c r="U22" s="155"/>
      <c r="V22" s="155"/>
      <c r="W22" s="155"/>
      <c r="X22" s="155"/>
      <c r="Y22" s="155"/>
      <c r="Z22" s="156"/>
      <c r="AA22" s="21" t="s">
        <v>33</v>
      </c>
    </row>
    <row r="23" spans="1:27" s="4" customFormat="1" ht="24" customHeight="1">
      <c r="A23" s="484" t="s">
        <v>70</v>
      </c>
      <c r="B23" s="485"/>
      <c r="C23" s="485"/>
      <c r="D23" s="485"/>
      <c r="E23" s="440"/>
      <c r="F23" s="441"/>
      <c r="G23" s="116" t="s">
        <v>111</v>
      </c>
      <c r="H23" s="115"/>
      <c r="I23" s="116" t="s">
        <v>124</v>
      </c>
      <c r="J23" s="116" t="s">
        <v>133</v>
      </c>
      <c r="K23" s="441"/>
      <c r="L23" s="441"/>
      <c r="M23" s="116" t="s">
        <v>111</v>
      </c>
      <c r="N23" s="115"/>
      <c r="O23" s="116" t="s">
        <v>124</v>
      </c>
      <c r="P23" s="141"/>
      <c r="Q23" s="160" t="s">
        <v>44</v>
      </c>
      <c r="R23" s="159" t="s">
        <v>207</v>
      </c>
      <c r="S23" s="159"/>
      <c r="T23" s="280"/>
      <c r="U23" s="160" t="s">
        <v>44</v>
      </c>
      <c r="V23" s="159" t="s">
        <v>208</v>
      </c>
      <c r="W23" s="280"/>
      <c r="X23" s="159"/>
      <c r="Y23" s="159"/>
      <c r="Z23" s="158"/>
      <c r="AA23" s="21" t="s">
        <v>41</v>
      </c>
    </row>
    <row r="24" spans="1:27" s="4" customFormat="1" ht="24" customHeight="1">
      <c r="A24" s="462" t="s">
        <v>46</v>
      </c>
      <c r="B24" s="463"/>
      <c r="C24" s="463"/>
      <c r="D24" s="464"/>
      <c r="E24" s="270" t="s">
        <v>47</v>
      </c>
      <c r="F24" s="159"/>
      <c r="G24" s="159"/>
      <c r="H24" s="159"/>
      <c r="I24" s="159"/>
      <c r="J24" s="159"/>
      <c r="K24" s="159"/>
      <c r="L24" s="159"/>
      <c r="M24" s="159"/>
      <c r="N24" s="159"/>
      <c r="O24" s="123"/>
      <c r="P24" s="160" t="s">
        <v>44</v>
      </c>
      <c r="Q24" s="159" t="s">
        <v>125</v>
      </c>
      <c r="R24" s="123"/>
      <c r="S24" s="160" t="s">
        <v>44</v>
      </c>
      <c r="T24" s="159" t="s">
        <v>126</v>
      </c>
      <c r="U24" s="159"/>
      <c r="V24" s="123"/>
      <c r="W24" s="123"/>
      <c r="X24" s="123"/>
      <c r="Y24" s="123"/>
      <c r="Z24" s="124"/>
      <c r="AA24" s="21"/>
    </row>
    <row r="25" spans="1:27" s="4" customFormat="1" ht="18" customHeight="1">
      <c r="A25" s="465"/>
      <c r="B25" s="466"/>
      <c r="C25" s="466"/>
      <c r="D25" s="467"/>
      <c r="E25" s="161" t="s">
        <v>134</v>
      </c>
      <c r="F25" s="162"/>
      <c r="G25" s="163"/>
      <c r="H25" s="163"/>
      <c r="I25" s="163"/>
      <c r="J25" s="163"/>
      <c r="K25" s="163"/>
      <c r="L25" s="163"/>
      <c r="M25" s="163"/>
      <c r="N25" s="163"/>
      <c r="O25" s="162"/>
      <c r="P25" s="164"/>
      <c r="Q25" s="163"/>
      <c r="R25" s="162"/>
      <c r="S25" s="164"/>
      <c r="T25" s="163"/>
      <c r="U25" s="162"/>
      <c r="V25" s="162"/>
      <c r="W25" s="162"/>
      <c r="X25" s="162"/>
      <c r="Y25" s="162"/>
      <c r="Z25" s="165"/>
      <c r="AA25" s="21"/>
    </row>
    <row r="26" spans="1:27" s="4" customFormat="1" ht="18" customHeight="1">
      <c r="A26" s="465"/>
      <c r="B26" s="466"/>
      <c r="C26" s="466"/>
      <c r="D26" s="467"/>
      <c r="E26" s="166"/>
      <c r="F26" s="163" t="s">
        <v>171</v>
      </c>
      <c r="G26" s="162"/>
      <c r="H26" s="163"/>
      <c r="I26" s="163"/>
      <c r="J26" s="163"/>
      <c r="K26" s="163"/>
      <c r="L26" s="163"/>
      <c r="M26" s="271" t="s">
        <v>44</v>
      </c>
      <c r="N26" s="272" t="s">
        <v>172</v>
      </c>
      <c r="O26" s="471" t="s">
        <v>209</v>
      </c>
      <c r="P26" s="471"/>
      <c r="Q26" s="471"/>
      <c r="R26" s="471"/>
      <c r="S26" s="471"/>
      <c r="T26" s="471"/>
      <c r="U26" s="471"/>
      <c r="V26" s="471"/>
      <c r="W26" s="271" t="s">
        <v>44</v>
      </c>
      <c r="X26" s="272" t="s">
        <v>173</v>
      </c>
      <c r="Y26" s="273"/>
      <c r="Z26" s="274"/>
      <c r="AA26" s="21"/>
    </row>
    <row r="27" spans="1:27" s="7" customFormat="1" ht="18" customHeight="1">
      <c r="A27" s="468"/>
      <c r="B27" s="469"/>
      <c r="C27" s="469"/>
      <c r="D27" s="470"/>
      <c r="E27" s="167"/>
      <c r="F27" s="173" t="s">
        <v>170</v>
      </c>
      <c r="G27" s="168"/>
      <c r="H27" s="275"/>
      <c r="I27" s="275"/>
      <c r="J27" s="275"/>
      <c r="K27" s="275"/>
      <c r="L27" s="275"/>
      <c r="M27" s="275"/>
      <c r="N27" s="275"/>
      <c r="O27" s="168"/>
      <c r="P27" s="269" t="s">
        <v>44</v>
      </c>
      <c r="Q27" s="254" t="s">
        <v>48</v>
      </c>
      <c r="R27" s="168"/>
      <c r="S27" s="168"/>
      <c r="T27" s="168"/>
      <c r="U27" s="269" t="s">
        <v>44</v>
      </c>
      <c r="V27" s="254" t="s">
        <v>49</v>
      </c>
      <c r="W27" s="168"/>
      <c r="X27" s="168"/>
      <c r="Y27" s="169"/>
      <c r="Z27" s="170"/>
      <c r="AA27" s="96"/>
    </row>
    <row r="28" spans="1:27" s="4" customFormat="1" ht="24" customHeight="1">
      <c r="A28" s="465" t="s">
        <v>71</v>
      </c>
      <c r="B28" s="466"/>
      <c r="C28" s="466"/>
      <c r="D28" s="467"/>
      <c r="E28" s="171" t="s">
        <v>44</v>
      </c>
      <c r="F28" s="159" t="s">
        <v>127</v>
      </c>
      <c r="G28" s="123"/>
      <c r="H28" s="159"/>
      <c r="I28" s="159"/>
      <c r="J28" s="160" t="s">
        <v>44</v>
      </c>
      <c r="K28" s="159" t="s">
        <v>128</v>
      </c>
      <c r="L28" s="159"/>
      <c r="M28" s="159"/>
      <c r="N28" s="160" t="s">
        <v>44</v>
      </c>
      <c r="O28" s="159" t="s">
        <v>126</v>
      </c>
      <c r="P28" s="159"/>
      <c r="Q28" s="159"/>
      <c r="R28" s="123"/>
      <c r="S28" s="159"/>
      <c r="T28" s="159"/>
      <c r="U28" s="159"/>
      <c r="V28" s="159"/>
      <c r="W28" s="159"/>
      <c r="X28" s="159"/>
      <c r="Y28" s="159"/>
      <c r="Z28" s="98"/>
      <c r="AA28" s="21" t="s">
        <v>39</v>
      </c>
    </row>
    <row r="29" spans="1:27" s="4" customFormat="1" ht="18" customHeight="1">
      <c r="A29" s="465"/>
      <c r="B29" s="466"/>
      <c r="C29" s="466"/>
      <c r="D29" s="467"/>
      <c r="E29" s="172" t="s">
        <v>72</v>
      </c>
      <c r="F29" s="173"/>
      <c r="G29" s="174"/>
      <c r="H29" s="173"/>
      <c r="I29" s="173"/>
      <c r="J29" s="105"/>
      <c r="K29" s="173"/>
      <c r="L29" s="173"/>
      <c r="M29" s="173"/>
      <c r="N29" s="105"/>
      <c r="O29" s="173"/>
      <c r="P29" s="173"/>
      <c r="Q29" s="173"/>
      <c r="R29" s="173"/>
      <c r="S29" s="173"/>
      <c r="T29" s="173"/>
      <c r="U29" s="173"/>
      <c r="V29" s="173"/>
      <c r="W29" s="173"/>
      <c r="X29" s="173"/>
      <c r="Y29" s="173"/>
      <c r="Z29" s="102"/>
      <c r="AA29" s="21"/>
    </row>
    <row r="30" spans="1:27" s="4" customFormat="1" ht="18" customHeight="1">
      <c r="A30" s="465"/>
      <c r="B30" s="466"/>
      <c r="C30" s="466"/>
      <c r="D30" s="467"/>
      <c r="E30" s="133"/>
      <c r="F30" s="472" t="s">
        <v>120</v>
      </c>
      <c r="G30" s="473"/>
      <c r="H30" s="473"/>
      <c r="I30" s="474"/>
      <c r="J30" s="475" t="s">
        <v>73</v>
      </c>
      <c r="K30" s="476"/>
      <c r="L30" s="476"/>
      <c r="M30" s="476"/>
      <c r="N30" s="476"/>
      <c r="O30" s="476"/>
      <c r="P30" s="476"/>
      <c r="Q30" s="476"/>
      <c r="R30" s="476"/>
      <c r="S30" s="476"/>
      <c r="T30" s="476"/>
      <c r="U30" s="477" t="s">
        <v>129</v>
      </c>
      <c r="V30" s="477"/>
      <c r="W30" s="477"/>
      <c r="X30" s="477"/>
      <c r="Y30" s="477"/>
      <c r="Z30" s="478"/>
      <c r="AA30" s="21"/>
    </row>
    <row r="31" spans="1:27" s="4" customFormat="1" ht="19.5" customHeight="1">
      <c r="A31" s="465"/>
      <c r="B31" s="466"/>
      <c r="C31" s="466"/>
      <c r="D31" s="467"/>
      <c r="E31" s="447">
        <v>1</v>
      </c>
      <c r="F31" s="457"/>
      <c r="G31" s="458"/>
      <c r="H31" s="458"/>
      <c r="I31" s="479"/>
      <c r="J31" s="481"/>
      <c r="K31" s="482"/>
      <c r="L31" s="482"/>
      <c r="M31" s="482"/>
      <c r="N31" s="482"/>
      <c r="O31" s="482"/>
      <c r="P31" s="482"/>
      <c r="Q31" s="482"/>
      <c r="R31" s="482"/>
      <c r="S31" s="482"/>
      <c r="T31" s="483"/>
      <c r="U31" s="457"/>
      <c r="V31" s="458"/>
      <c r="W31" s="175" t="s">
        <v>130</v>
      </c>
      <c r="X31" s="157"/>
      <c r="Y31" s="175" t="s">
        <v>74</v>
      </c>
      <c r="Z31" s="176" t="s">
        <v>135</v>
      </c>
      <c r="AA31" s="43"/>
    </row>
    <row r="32" spans="1:41" s="4" customFormat="1" ht="19.5" customHeight="1">
      <c r="A32" s="465"/>
      <c r="B32" s="466"/>
      <c r="C32" s="466"/>
      <c r="D32" s="467"/>
      <c r="E32" s="447"/>
      <c r="F32" s="445"/>
      <c r="G32" s="446"/>
      <c r="H32" s="446"/>
      <c r="I32" s="480"/>
      <c r="J32" s="442"/>
      <c r="K32" s="443"/>
      <c r="L32" s="443"/>
      <c r="M32" s="443"/>
      <c r="N32" s="443"/>
      <c r="O32" s="443"/>
      <c r="P32" s="443"/>
      <c r="Q32" s="443"/>
      <c r="R32" s="443"/>
      <c r="S32" s="443"/>
      <c r="T32" s="444"/>
      <c r="U32" s="445"/>
      <c r="V32" s="446"/>
      <c r="W32" s="105" t="s">
        <v>130</v>
      </c>
      <c r="X32" s="152"/>
      <c r="Y32" s="105" t="s">
        <v>74</v>
      </c>
      <c r="Z32" s="153"/>
      <c r="AA32" s="43"/>
      <c r="AB32" s="5"/>
      <c r="AC32" s="6"/>
      <c r="AD32" s="6"/>
      <c r="AE32" s="6"/>
      <c r="AF32" s="6"/>
      <c r="AG32" s="6"/>
      <c r="AH32" s="6"/>
      <c r="AI32" s="6"/>
      <c r="AJ32" s="6"/>
      <c r="AK32" s="6"/>
      <c r="AL32" s="6"/>
      <c r="AM32" s="6"/>
      <c r="AN32" s="6"/>
      <c r="AO32" s="6"/>
    </row>
    <row r="33" spans="1:27" s="4" customFormat="1" ht="19.5" customHeight="1">
      <c r="A33" s="465"/>
      <c r="B33" s="466"/>
      <c r="C33" s="466"/>
      <c r="D33" s="467"/>
      <c r="E33" s="447">
        <v>2</v>
      </c>
      <c r="F33" s="448"/>
      <c r="G33" s="449"/>
      <c r="H33" s="449"/>
      <c r="I33" s="450"/>
      <c r="J33" s="454"/>
      <c r="K33" s="455"/>
      <c r="L33" s="455"/>
      <c r="M33" s="455"/>
      <c r="N33" s="455"/>
      <c r="O33" s="455"/>
      <c r="P33" s="455"/>
      <c r="Q33" s="455"/>
      <c r="R33" s="455"/>
      <c r="S33" s="455"/>
      <c r="T33" s="456"/>
      <c r="U33" s="457"/>
      <c r="V33" s="458"/>
      <c r="W33" s="175" t="s">
        <v>130</v>
      </c>
      <c r="X33" s="157"/>
      <c r="Y33" s="175" t="s">
        <v>74</v>
      </c>
      <c r="Z33" s="176" t="s">
        <v>135</v>
      </c>
      <c r="AA33" s="43"/>
    </row>
    <row r="34" spans="1:27" s="4" customFormat="1" ht="19.5" customHeight="1">
      <c r="A34" s="468"/>
      <c r="B34" s="469"/>
      <c r="C34" s="469"/>
      <c r="D34" s="470"/>
      <c r="E34" s="447"/>
      <c r="F34" s="451"/>
      <c r="G34" s="452"/>
      <c r="H34" s="452"/>
      <c r="I34" s="453"/>
      <c r="J34" s="459"/>
      <c r="K34" s="460"/>
      <c r="L34" s="460"/>
      <c r="M34" s="460"/>
      <c r="N34" s="460"/>
      <c r="O34" s="460"/>
      <c r="P34" s="460"/>
      <c r="Q34" s="460"/>
      <c r="R34" s="460"/>
      <c r="S34" s="460"/>
      <c r="T34" s="461"/>
      <c r="U34" s="445"/>
      <c r="V34" s="446"/>
      <c r="W34" s="105" t="s">
        <v>130</v>
      </c>
      <c r="X34" s="152"/>
      <c r="Y34" s="105" t="s">
        <v>74</v>
      </c>
      <c r="Z34" s="153"/>
      <c r="AA34" s="43"/>
    </row>
    <row r="35" spans="1:27" s="4" customFormat="1" ht="18" customHeight="1">
      <c r="A35" s="432" t="s">
        <v>75</v>
      </c>
      <c r="B35" s="432"/>
      <c r="C35" s="432"/>
      <c r="D35" s="432"/>
      <c r="E35" s="433"/>
      <c r="F35" s="434"/>
      <c r="G35" s="434"/>
      <c r="H35" s="434"/>
      <c r="I35" s="434"/>
      <c r="J35" s="434"/>
      <c r="K35" s="434"/>
      <c r="L35" s="434"/>
      <c r="M35" s="434"/>
      <c r="N35" s="434"/>
      <c r="O35" s="434"/>
      <c r="P35" s="434"/>
      <c r="Q35" s="434"/>
      <c r="R35" s="434"/>
      <c r="S35" s="434"/>
      <c r="T35" s="434"/>
      <c r="U35" s="434"/>
      <c r="V35" s="434"/>
      <c r="W35" s="434"/>
      <c r="X35" s="434"/>
      <c r="Y35" s="434"/>
      <c r="Z35" s="435"/>
      <c r="AA35" s="21" t="s">
        <v>76</v>
      </c>
    </row>
    <row r="36" spans="1:27" s="4" customFormat="1" ht="18" customHeight="1">
      <c r="A36" s="432"/>
      <c r="B36" s="432"/>
      <c r="C36" s="432"/>
      <c r="D36" s="432"/>
      <c r="E36" s="409"/>
      <c r="F36" s="436"/>
      <c r="G36" s="436"/>
      <c r="H36" s="436"/>
      <c r="I36" s="436"/>
      <c r="J36" s="436"/>
      <c r="K36" s="436"/>
      <c r="L36" s="436"/>
      <c r="M36" s="436"/>
      <c r="N36" s="436"/>
      <c r="O36" s="436"/>
      <c r="P36" s="436"/>
      <c r="Q36" s="436"/>
      <c r="R36" s="436"/>
      <c r="S36" s="436"/>
      <c r="T36" s="436"/>
      <c r="U36" s="436"/>
      <c r="V36" s="436"/>
      <c r="W36" s="436"/>
      <c r="X36" s="436"/>
      <c r="Y36" s="436"/>
      <c r="Z36" s="437"/>
      <c r="AA36" s="21"/>
    </row>
    <row r="37" spans="1:27" s="4" customFormat="1" ht="18" customHeight="1">
      <c r="A37" s="432"/>
      <c r="B37" s="432"/>
      <c r="C37" s="432"/>
      <c r="D37" s="432"/>
      <c r="E37" s="436"/>
      <c r="F37" s="436"/>
      <c r="G37" s="436"/>
      <c r="H37" s="436"/>
      <c r="I37" s="436"/>
      <c r="J37" s="436"/>
      <c r="K37" s="436"/>
      <c r="L37" s="436"/>
      <c r="M37" s="436"/>
      <c r="N37" s="436"/>
      <c r="O37" s="436"/>
      <c r="P37" s="436"/>
      <c r="Q37" s="436"/>
      <c r="R37" s="436"/>
      <c r="S37" s="436"/>
      <c r="T37" s="436"/>
      <c r="U37" s="436"/>
      <c r="V37" s="436"/>
      <c r="W37" s="436"/>
      <c r="X37" s="436"/>
      <c r="Y37" s="436"/>
      <c r="Z37" s="437"/>
      <c r="AA37" s="21"/>
    </row>
    <row r="38" spans="1:28" s="4" customFormat="1" ht="18" customHeight="1">
      <c r="A38" s="432"/>
      <c r="B38" s="432"/>
      <c r="C38" s="432"/>
      <c r="D38" s="432"/>
      <c r="E38" s="438"/>
      <c r="F38" s="438"/>
      <c r="G38" s="438"/>
      <c r="H38" s="438"/>
      <c r="I38" s="438"/>
      <c r="J38" s="438"/>
      <c r="K38" s="438"/>
      <c r="L38" s="438"/>
      <c r="M38" s="438"/>
      <c r="N38" s="438"/>
      <c r="O38" s="438"/>
      <c r="P38" s="438"/>
      <c r="Q38" s="438"/>
      <c r="R38" s="438"/>
      <c r="S38" s="438"/>
      <c r="T38" s="438"/>
      <c r="U38" s="438"/>
      <c r="V38" s="438"/>
      <c r="W38" s="438"/>
      <c r="X38" s="438"/>
      <c r="Y38" s="438"/>
      <c r="Z38" s="439"/>
      <c r="AA38" s="21"/>
      <c r="AB38" s="3"/>
    </row>
  </sheetData>
  <sheetProtection/>
  <mergeCells count="91">
    <mergeCell ref="Y2:Z2"/>
    <mergeCell ref="A3:D3"/>
    <mergeCell ref="E3:P3"/>
    <mergeCell ref="Q3:S3"/>
    <mergeCell ref="T3:Z3"/>
    <mergeCell ref="E4:P5"/>
    <mergeCell ref="Q4:S4"/>
    <mergeCell ref="T4:U4"/>
    <mergeCell ref="Q5:S5"/>
    <mergeCell ref="A6:D6"/>
    <mergeCell ref="E6:F6"/>
    <mergeCell ref="G6:L6"/>
    <mergeCell ref="M6:N6"/>
    <mergeCell ref="O6:V6"/>
    <mergeCell ref="W6:Y6"/>
    <mergeCell ref="A7:D7"/>
    <mergeCell ref="E7:G7"/>
    <mergeCell ref="H7:J7"/>
    <mergeCell ref="K7:Z7"/>
    <mergeCell ref="H8:J8"/>
    <mergeCell ref="K8:Z8"/>
    <mergeCell ref="H9:J9"/>
    <mergeCell ref="K9:P9"/>
    <mergeCell ref="T9:W9"/>
    <mergeCell ref="E10:G10"/>
    <mergeCell ref="H10:J10"/>
    <mergeCell ref="K10:Z10"/>
    <mergeCell ref="H11:J11"/>
    <mergeCell ref="K11:Z11"/>
    <mergeCell ref="A12:D12"/>
    <mergeCell ref="F12:I12"/>
    <mergeCell ref="J12:T12"/>
    <mergeCell ref="U12:Z12"/>
    <mergeCell ref="A13:D13"/>
    <mergeCell ref="F13:I13"/>
    <mergeCell ref="J13:T13"/>
    <mergeCell ref="U13:Z13"/>
    <mergeCell ref="AA13:AA15"/>
    <mergeCell ref="F14:I14"/>
    <mergeCell ref="J14:T14"/>
    <mergeCell ref="U14:Z14"/>
    <mergeCell ref="F15:I15"/>
    <mergeCell ref="J15:T15"/>
    <mergeCell ref="U15:Z15"/>
    <mergeCell ref="A16:D16"/>
    <mergeCell ref="J16:P16"/>
    <mergeCell ref="Q16:R16"/>
    <mergeCell ref="S16:Z16"/>
    <mergeCell ref="E17:I17"/>
    <mergeCell ref="J17:K17"/>
    <mergeCell ref="Q17:R17"/>
    <mergeCell ref="W17:X17"/>
    <mergeCell ref="J21:K21"/>
    <mergeCell ref="Q21:R21"/>
    <mergeCell ref="S21:Z21"/>
    <mergeCell ref="E18:I18"/>
    <mergeCell ref="J18:K18"/>
    <mergeCell ref="Q18:R18"/>
    <mergeCell ref="E19:I19"/>
    <mergeCell ref="J19:K19"/>
    <mergeCell ref="Q19:R19"/>
    <mergeCell ref="J31:T31"/>
    <mergeCell ref="U31:V31"/>
    <mergeCell ref="A22:D22"/>
    <mergeCell ref="E22:H22"/>
    <mergeCell ref="A23:D23"/>
    <mergeCell ref="E20:I20"/>
    <mergeCell ref="J20:K20"/>
    <mergeCell ref="Q20:R20"/>
    <mergeCell ref="S20:Z20"/>
    <mergeCell ref="E21:I21"/>
    <mergeCell ref="J34:T34"/>
    <mergeCell ref="U34:V34"/>
    <mergeCell ref="A24:D27"/>
    <mergeCell ref="O26:V26"/>
    <mergeCell ref="A28:D34"/>
    <mergeCell ref="F30:I30"/>
    <mergeCell ref="J30:T30"/>
    <mergeCell ref="U30:Z30"/>
    <mergeCell ref="E31:E32"/>
    <mergeCell ref="F31:I32"/>
    <mergeCell ref="A35:D38"/>
    <mergeCell ref="E35:Z38"/>
    <mergeCell ref="E23:F23"/>
    <mergeCell ref="K23:L23"/>
    <mergeCell ref="J32:T32"/>
    <mergeCell ref="U32:V32"/>
    <mergeCell ref="E33:E34"/>
    <mergeCell ref="F33:I34"/>
    <mergeCell ref="J33:T33"/>
    <mergeCell ref="U33:V33"/>
  </mergeCells>
  <dataValidations count="4">
    <dataValidation type="list" allowBlank="1" showInputMessage="1" showErrorMessage="1" sqref="W6:Y6">
      <formula1>"学部1,学部2,学部3,学部4,M1,M2,D1,D2,D3"</formula1>
    </dataValidation>
    <dataValidation type="list" allowBlank="1" showInputMessage="1" showErrorMessage="1" sqref="V5 T5 J28:J29 N28:N29 E28 U27 P24:P25 P27 S24:S25 M26 W26 U23 Q23">
      <formula1>"□,☑"</formula1>
    </dataValidation>
    <dataValidation allowBlank="1" showInputMessage="1" showErrorMessage="1" imeMode="off" sqref="T4 X9 Y4 K8:K9 J17:J21 R9:T9 O17:O21 Q17:Q21 M17:M21 N23 H23 K23"/>
    <dataValidation type="list" allowBlank="1" showInputMessage="1" showErrorMessage="1" sqref="G6:L6">
      <formula1>"工学部,工学研究科"</formula1>
    </dataValidation>
  </dataValidations>
  <printOptions horizontalCentered="1"/>
  <pageMargins left="0.25" right="0.25"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34"/>
  <sheetViews>
    <sheetView view="pageBreakPreview" zoomScaleSheetLayoutView="100" zoomScalePageLayoutView="0" workbookViewId="0" topLeftCell="A4">
      <selection activeCell="E2" sqref="E2"/>
    </sheetView>
  </sheetViews>
  <sheetFormatPr defaultColWidth="9.140625" defaultRowHeight="15"/>
  <cols>
    <col min="1" max="1" width="20.57421875" style="177" customWidth="1"/>
    <col min="2" max="2" width="4.140625" style="177" bestFit="1" customWidth="1"/>
    <col min="3" max="5" width="20.57421875" style="177" customWidth="1"/>
    <col min="6" max="10" width="9.00390625" style="177" customWidth="1"/>
    <col min="11" max="16384" width="9.00390625" style="8" customWidth="1"/>
  </cols>
  <sheetData>
    <row r="1" ht="15.75">
      <c r="E1" s="178" t="s">
        <v>219</v>
      </c>
    </row>
    <row r="2" spans="1:10" s="9" customFormat="1" ht="24">
      <c r="A2" s="179" t="s">
        <v>182</v>
      </c>
      <c r="B2" s="179"/>
      <c r="C2" s="179"/>
      <c r="D2" s="179"/>
      <c r="E2" s="180" t="s">
        <v>157</v>
      </c>
      <c r="F2" s="181"/>
      <c r="G2" s="181"/>
      <c r="H2" s="181"/>
      <c r="I2" s="181"/>
      <c r="J2" s="181"/>
    </row>
    <row r="3" ht="18" customHeight="1"/>
    <row r="4" spans="1:6" ht="30" customHeight="1">
      <c r="A4" s="182" t="s">
        <v>183</v>
      </c>
      <c r="B4" s="555">
        <f>'①候補者調書'!T3</f>
        <v>0</v>
      </c>
      <c r="C4" s="556"/>
      <c r="D4" s="182" t="s">
        <v>184</v>
      </c>
      <c r="E4" s="183">
        <f>'①候補者調書'!E4</f>
        <v>0</v>
      </c>
      <c r="F4" s="177" t="s">
        <v>51</v>
      </c>
    </row>
    <row r="5" spans="1:5" ht="30" customHeight="1">
      <c r="A5" s="182" t="s">
        <v>185</v>
      </c>
      <c r="B5" s="555">
        <f>'①候補者調書'!G6</f>
        <v>0</v>
      </c>
      <c r="C5" s="556"/>
      <c r="D5" s="182" t="s">
        <v>186</v>
      </c>
      <c r="E5" s="183">
        <f>'①候補者調書'!W6</f>
        <v>0</v>
      </c>
    </row>
    <row r="6" spans="1:10" ht="18" customHeight="1">
      <c r="A6" s="184"/>
      <c r="B6" s="184"/>
      <c r="C6" s="184"/>
      <c r="D6" s="184"/>
      <c r="E6" s="184"/>
      <c r="F6" s="184"/>
      <c r="G6" s="184"/>
      <c r="H6" s="184"/>
      <c r="I6" s="184"/>
      <c r="J6" s="184"/>
    </row>
    <row r="7" spans="1:10" ht="18" customHeight="1">
      <c r="A7" s="184"/>
      <c r="B7" s="184"/>
      <c r="C7" s="184"/>
      <c r="D7" s="184"/>
      <c r="E7" s="184"/>
      <c r="F7" s="184"/>
      <c r="G7" s="184"/>
      <c r="H7" s="184"/>
      <c r="I7" s="184"/>
      <c r="J7" s="184"/>
    </row>
    <row r="8" spans="1:10" ht="18" customHeight="1">
      <c r="A8" s="557" t="s">
        <v>187</v>
      </c>
      <c r="B8" s="557"/>
      <c r="C8" s="557"/>
      <c r="D8" s="185"/>
      <c r="E8" s="185"/>
      <c r="F8" s="184"/>
      <c r="G8" s="184"/>
      <c r="H8" s="184"/>
      <c r="I8" s="184"/>
      <c r="J8" s="184"/>
    </row>
    <row r="9" spans="1:10" ht="18" customHeight="1">
      <c r="A9" s="558" t="s">
        <v>188</v>
      </c>
      <c r="B9" s="558"/>
      <c r="C9" s="558"/>
      <c r="D9" s="558"/>
      <c r="E9" s="558"/>
      <c r="F9" s="184"/>
      <c r="G9" s="184"/>
      <c r="H9" s="184"/>
      <c r="I9" s="184"/>
      <c r="J9" s="184"/>
    </row>
    <row r="10" spans="1:10" ht="18" customHeight="1">
      <c r="A10" s="558" t="s">
        <v>189</v>
      </c>
      <c r="B10" s="558"/>
      <c r="C10" s="558"/>
      <c r="D10" s="558"/>
      <c r="E10" s="558"/>
      <c r="F10" s="184"/>
      <c r="G10" s="184"/>
      <c r="H10" s="184"/>
      <c r="I10" s="184"/>
      <c r="J10" s="184"/>
    </row>
    <row r="11" spans="1:10" ht="18" customHeight="1">
      <c r="A11" s="187" t="s">
        <v>190</v>
      </c>
      <c r="B11" s="186"/>
      <c r="C11" s="186"/>
      <c r="D11" s="186"/>
      <c r="E11" s="186"/>
      <c r="F11" s="184"/>
      <c r="G11" s="184"/>
      <c r="H11" s="184"/>
      <c r="I11" s="184"/>
      <c r="J11" s="184"/>
    </row>
    <row r="12" spans="1:10" ht="18" customHeight="1">
      <c r="A12" s="185" t="s">
        <v>191</v>
      </c>
      <c r="B12" s="185"/>
      <c r="C12" s="185"/>
      <c r="D12" s="185"/>
      <c r="E12" s="185"/>
      <c r="F12" s="184"/>
      <c r="G12" s="184"/>
      <c r="H12" s="184"/>
      <c r="I12" s="184"/>
      <c r="J12" s="184"/>
    </row>
    <row r="13" spans="1:10" ht="18" customHeight="1">
      <c r="A13" s="185" t="s">
        <v>192</v>
      </c>
      <c r="B13" s="185"/>
      <c r="C13" s="185"/>
      <c r="D13" s="185"/>
      <c r="E13" s="185"/>
      <c r="F13" s="184"/>
      <c r="G13" s="184"/>
      <c r="H13" s="184"/>
      <c r="I13" s="184"/>
      <c r="J13" s="184"/>
    </row>
    <row r="14" spans="1:5" ht="30" customHeight="1">
      <c r="A14" s="559" t="s">
        <v>193</v>
      </c>
      <c r="B14" s="559"/>
      <c r="C14" s="559"/>
      <c r="D14" s="559"/>
      <c r="E14" s="559"/>
    </row>
    <row r="15" spans="1:6" ht="30" customHeight="1">
      <c r="A15" s="188" t="s">
        <v>194</v>
      </c>
      <c r="B15" s="188"/>
      <c r="C15" s="189" t="s">
        <v>195</v>
      </c>
      <c r="D15" s="190" t="s">
        <v>196</v>
      </c>
      <c r="E15" s="191" t="s">
        <v>197</v>
      </c>
      <c r="F15" s="177" t="s">
        <v>32</v>
      </c>
    </row>
    <row r="16" spans="1:5" ht="30" customHeight="1">
      <c r="A16" s="192" t="s">
        <v>198</v>
      </c>
      <c r="B16" s="193" t="s">
        <v>199</v>
      </c>
      <c r="C16" s="193">
        <v>4</v>
      </c>
      <c r="D16" s="194"/>
      <c r="E16" s="195">
        <f>C16*D16</f>
        <v>0</v>
      </c>
    </row>
    <row r="17" spans="1:5" ht="30" customHeight="1">
      <c r="A17" s="192" t="s">
        <v>200</v>
      </c>
      <c r="B17" s="193" t="s">
        <v>199</v>
      </c>
      <c r="C17" s="193">
        <v>3</v>
      </c>
      <c r="D17" s="196"/>
      <c r="E17" s="195">
        <f>C17*D17</f>
        <v>0</v>
      </c>
    </row>
    <row r="18" spans="1:5" ht="30" customHeight="1">
      <c r="A18" s="192" t="s">
        <v>201</v>
      </c>
      <c r="B18" s="193" t="s">
        <v>199</v>
      </c>
      <c r="C18" s="193">
        <v>2</v>
      </c>
      <c r="D18" s="194"/>
      <c r="E18" s="195">
        <f>C18*D18</f>
        <v>0</v>
      </c>
    </row>
    <row r="19" spans="1:5" ht="30" customHeight="1">
      <c r="A19" s="192" t="s">
        <v>202</v>
      </c>
      <c r="B19" s="193" t="s">
        <v>199</v>
      </c>
      <c r="C19" s="193">
        <v>1</v>
      </c>
      <c r="D19" s="194"/>
      <c r="E19" s="195">
        <f>C19*D19</f>
        <v>0</v>
      </c>
    </row>
    <row r="20" spans="1:5" ht="18" customHeight="1">
      <c r="A20" s="197"/>
      <c r="B20" s="197"/>
      <c r="C20" s="198" t="s">
        <v>203</v>
      </c>
      <c r="D20" s="199">
        <f>SUM(D16:D19)</f>
        <v>0</v>
      </c>
      <c r="E20" s="200">
        <f>SUM(E16:E19)</f>
        <v>0</v>
      </c>
    </row>
    <row r="21" ht="14.25" customHeight="1" thickBot="1">
      <c r="C21" s="201"/>
    </row>
    <row r="22" spans="4:5" ht="30" customHeight="1" thickBot="1">
      <c r="D22" s="276" t="s">
        <v>204</v>
      </c>
      <c r="E22" s="277" t="e">
        <f>E20/D20</f>
        <v>#DIV/0!</v>
      </c>
    </row>
    <row r="23" spans="1:5" ht="21.75" customHeight="1">
      <c r="A23" s="203"/>
      <c r="B23" s="203"/>
      <c r="C23" s="203"/>
      <c r="D23" s="203"/>
      <c r="E23" s="203"/>
    </row>
    <row r="24" spans="1:5" ht="18" customHeight="1" thickBot="1">
      <c r="A24" s="204"/>
      <c r="B24" s="204"/>
      <c r="C24" s="204"/>
      <c r="D24" s="204"/>
      <c r="E24" s="204"/>
    </row>
    <row r="25" ht="20.25" customHeight="1">
      <c r="A25" s="177" t="s">
        <v>205</v>
      </c>
    </row>
    <row r="26" spans="1:5" ht="30" customHeight="1">
      <c r="A26" s="188" t="s">
        <v>194</v>
      </c>
      <c r="B26" s="188"/>
      <c r="C26" s="189" t="s">
        <v>195</v>
      </c>
      <c r="D26" s="190" t="s">
        <v>196</v>
      </c>
      <c r="E26" s="191" t="s">
        <v>197</v>
      </c>
    </row>
    <row r="27" spans="1:5" ht="30" customHeight="1">
      <c r="A27" s="205" t="s">
        <v>198</v>
      </c>
      <c r="B27" s="206" t="s">
        <v>199</v>
      </c>
      <c r="C27" s="207">
        <v>4</v>
      </c>
      <c r="D27" s="208">
        <v>60</v>
      </c>
      <c r="E27" s="209">
        <f>C27*D27</f>
        <v>240</v>
      </c>
    </row>
    <row r="28" spans="1:5" ht="30" customHeight="1">
      <c r="A28" s="205" t="s">
        <v>200</v>
      </c>
      <c r="B28" s="206" t="s">
        <v>199</v>
      </c>
      <c r="C28" s="207">
        <v>3</v>
      </c>
      <c r="D28" s="208">
        <v>10</v>
      </c>
      <c r="E28" s="209">
        <f>C28*D28</f>
        <v>30</v>
      </c>
    </row>
    <row r="29" spans="1:5" ht="30" customHeight="1">
      <c r="A29" s="205" t="s">
        <v>201</v>
      </c>
      <c r="B29" s="206" t="s">
        <v>199</v>
      </c>
      <c r="C29" s="207">
        <v>2</v>
      </c>
      <c r="D29" s="208">
        <v>10</v>
      </c>
      <c r="E29" s="209">
        <f>C29*D29</f>
        <v>20</v>
      </c>
    </row>
    <row r="30" spans="1:5" ht="30" customHeight="1">
      <c r="A30" s="205" t="s">
        <v>202</v>
      </c>
      <c r="B30" s="206" t="s">
        <v>199</v>
      </c>
      <c r="C30" s="207">
        <v>1</v>
      </c>
      <c r="D30" s="208">
        <v>4</v>
      </c>
      <c r="E30" s="209">
        <f>C30*D30</f>
        <v>4</v>
      </c>
    </row>
    <row r="31" spans="1:5" ht="18" customHeight="1">
      <c r="A31" s="210"/>
      <c r="B31" s="210"/>
      <c r="C31" s="211" t="s">
        <v>203</v>
      </c>
      <c r="D31" s="212">
        <f>SUM(D27:D30)</f>
        <v>84</v>
      </c>
      <c r="E31" s="213">
        <f>SUM(E27:E30)</f>
        <v>294</v>
      </c>
    </row>
    <row r="32" ht="15.75" customHeight="1" thickBot="1">
      <c r="C32" s="201"/>
    </row>
    <row r="33" spans="4:5" ht="35.25" customHeight="1" thickBot="1">
      <c r="D33" s="202" t="s">
        <v>204</v>
      </c>
      <c r="E33" s="214">
        <f>E31/D31</f>
        <v>3.5</v>
      </c>
    </row>
    <row r="34" ht="15" customHeight="1">
      <c r="E34" s="185" t="s">
        <v>206</v>
      </c>
    </row>
  </sheetData>
  <sheetProtection/>
  <mergeCells count="6">
    <mergeCell ref="B5:C5"/>
    <mergeCell ref="B4:C4"/>
    <mergeCell ref="A8:C8"/>
    <mergeCell ref="A9:E9"/>
    <mergeCell ref="A10:E10"/>
    <mergeCell ref="A14:E14"/>
  </mergeCells>
  <printOptions horizontalCentered="1"/>
  <pageMargins left="0.5905511811023623" right="0.5905511811023623" top="0.3937007874015748" bottom="0.3937007874015748"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E22"/>
  <sheetViews>
    <sheetView view="pageBreakPreview" zoomScaleSheetLayoutView="100" zoomScalePageLayoutView="0" workbookViewId="0" topLeftCell="A1">
      <selection activeCell="E15" sqref="E15"/>
    </sheetView>
  </sheetViews>
  <sheetFormatPr defaultColWidth="9.140625" defaultRowHeight="15"/>
  <cols>
    <col min="1" max="1" width="1.57421875" style="184" customWidth="1"/>
    <col min="2" max="2" width="32.57421875" style="184" customWidth="1"/>
    <col min="3" max="3" width="55.57421875" style="184" customWidth="1"/>
    <col min="4" max="4" width="1.57421875" style="184" customWidth="1"/>
    <col min="5" max="5" width="44.28125" style="184" bestFit="1" customWidth="1"/>
    <col min="6" max="16384" width="9.00390625" style="6" customWidth="1"/>
  </cols>
  <sheetData>
    <row r="1" spans="3:4" ht="15.75">
      <c r="C1" s="178" t="s">
        <v>219</v>
      </c>
      <c r="D1" s="178" t="e">
        <f>#REF!&amp;"　"&amp;#REF!&amp;#REF!</f>
        <v>#REF!</v>
      </c>
    </row>
    <row r="2" spans="1:4" ht="24" customHeight="1">
      <c r="A2" s="215"/>
      <c r="B2" s="216" t="s">
        <v>136</v>
      </c>
      <c r="C2" s="217" t="s">
        <v>156</v>
      </c>
      <c r="D2" s="215"/>
    </row>
    <row r="3" spans="1:5" s="11" customFormat="1" ht="15.75">
      <c r="A3" s="218"/>
      <c r="B3" s="218"/>
      <c r="C3" s="281" t="s">
        <v>52</v>
      </c>
      <c r="D3" s="218"/>
      <c r="E3" s="220"/>
    </row>
    <row r="4" spans="1:5" s="11" customFormat="1" ht="12">
      <c r="A4" s="218"/>
      <c r="B4" s="218"/>
      <c r="C4" s="218"/>
      <c r="D4" s="218"/>
      <c r="E4" s="218"/>
    </row>
    <row r="5" spans="1:5" s="11" customFormat="1" ht="12">
      <c r="A5" s="218"/>
      <c r="B5" s="218" t="s">
        <v>8</v>
      </c>
      <c r="C5" s="218"/>
      <c r="D5" s="218"/>
      <c r="E5" s="218"/>
    </row>
    <row r="6" spans="1:5" s="11" customFormat="1" ht="12">
      <c r="A6" s="218"/>
      <c r="B6" s="221" t="s">
        <v>11</v>
      </c>
      <c r="C6" s="218" t="s">
        <v>9</v>
      </c>
      <c r="D6" s="218"/>
      <c r="E6" s="218"/>
    </row>
    <row r="7" spans="1:5" s="11" customFormat="1" ht="12">
      <c r="A7" s="218"/>
      <c r="B7" s="221" t="s">
        <v>12</v>
      </c>
      <c r="C7" s="218" t="s">
        <v>10</v>
      </c>
      <c r="D7" s="218"/>
      <c r="E7" s="218"/>
    </row>
    <row r="8" spans="1:5" s="11" customFormat="1" ht="12">
      <c r="A8" s="218"/>
      <c r="B8" s="218"/>
      <c r="C8" s="218"/>
      <c r="D8" s="218"/>
      <c r="E8" s="218"/>
    </row>
    <row r="9" spans="1:5" s="11" customFormat="1" ht="12">
      <c r="A9" s="218"/>
      <c r="B9" s="218" t="s">
        <v>137</v>
      </c>
      <c r="C9" s="218"/>
      <c r="D9" s="218"/>
      <c r="E9" s="218"/>
    </row>
    <row r="10" spans="1:5" s="11" customFormat="1" ht="12">
      <c r="A10" s="218"/>
      <c r="B10" s="218" t="s">
        <v>138</v>
      </c>
      <c r="C10" s="218" t="s">
        <v>139</v>
      </c>
      <c r="D10" s="218"/>
      <c r="E10" s="218"/>
    </row>
    <row r="11" spans="1:5" s="11" customFormat="1" ht="12">
      <c r="A11" s="218"/>
      <c r="B11" s="218" t="s">
        <v>140</v>
      </c>
      <c r="C11" s="218" t="s">
        <v>141</v>
      </c>
      <c r="D11" s="218"/>
      <c r="E11" s="218"/>
    </row>
    <row r="12" spans="1:5" s="11" customFormat="1" ht="12">
      <c r="A12" s="218"/>
      <c r="B12" s="218" t="s">
        <v>142</v>
      </c>
      <c r="C12" s="218" t="s">
        <v>143</v>
      </c>
      <c r="D12" s="218"/>
      <c r="E12" s="218"/>
    </row>
    <row r="13" spans="1:5" s="11" customFormat="1" ht="12">
      <c r="A13" s="218"/>
      <c r="B13" s="218"/>
      <c r="C13" s="218"/>
      <c r="D13" s="218"/>
      <c r="E13" s="218"/>
    </row>
    <row r="14" spans="1:5" s="11" customFormat="1" ht="7.5" customHeight="1">
      <c r="A14" s="222"/>
      <c r="B14" s="223"/>
      <c r="C14" s="223" t="s">
        <v>144</v>
      </c>
      <c r="D14" s="224"/>
      <c r="E14" s="218"/>
    </row>
    <row r="15" spans="1:5" ht="99.75" customHeight="1">
      <c r="A15" s="225"/>
      <c r="B15" s="560"/>
      <c r="C15" s="560"/>
      <c r="D15" s="226"/>
      <c r="E15" s="220" t="s">
        <v>29</v>
      </c>
    </row>
    <row r="16" spans="1:5" ht="99.75" customHeight="1">
      <c r="A16" s="225"/>
      <c r="B16" s="560"/>
      <c r="C16" s="560"/>
      <c r="D16" s="226"/>
      <c r="E16" s="220"/>
    </row>
    <row r="17" spans="1:5" ht="79.5" customHeight="1">
      <c r="A17" s="225"/>
      <c r="B17" s="560"/>
      <c r="C17" s="560"/>
      <c r="D17" s="226"/>
      <c r="E17" s="220"/>
    </row>
    <row r="18" spans="1:5" ht="99.75" customHeight="1">
      <c r="A18" s="225"/>
      <c r="B18" s="560"/>
      <c r="C18" s="560"/>
      <c r="D18" s="226"/>
      <c r="E18" s="220"/>
    </row>
    <row r="19" spans="1:5" ht="99.75" customHeight="1">
      <c r="A19" s="225"/>
      <c r="B19" s="560"/>
      <c r="C19" s="560"/>
      <c r="D19" s="226"/>
      <c r="E19" s="220"/>
    </row>
    <row r="20" spans="1:5" ht="99.75" customHeight="1">
      <c r="A20" s="225"/>
      <c r="B20" s="560"/>
      <c r="C20" s="560"/>
      <c r="D20" s="226"/>
      <c r="E20" s="220"/>
    </row>
    <row r="21" spans="1:4" ht="60" customHeight="1">
      <c r="A21" s="227"/>
      <c r="B21" s="561"/>
      <c r="C21" s="561"/>
      <c r="D21" s="229"/>
    </row>
    <row r="22" spans="1:4" ht="7.5" customHeight="1">
      <c r="A22" s="227"/>
      <c r="B22" s="228"/>
      <c r="C22" s="228"/>
      <c r="D22" s="229"/>
    </row>
  </sheetData>
  <sheetProtection/>
  <mergeCells count="1">
    <mergeCell ref="B15:C21"/>
  </mergeCells>
  <printOptions horizontalCentered="1"/>
  <pageMargins left="0.5905511811023623" right="0.5905511811023623" top="0.3937007874015748" bottom="0.3937007874015748"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C2" sqref="C2"/>
    </sheetView>
  </sheetViews>
  <sheetFormatPr defaultColWidth="9.140625" defaultRowHeight="15"/>
  <cols>
    <col min="1" max="1" width="1.57421875" style="184" customWidth="1"/>
    <col min="2" max="2" width="37.57421875" style="184" customWidth="1"/>
    <col min="3" max="3" width="50.57421875" style="184" customWidth="1"/>
    <col min="4" max="4" width="1.57421875" style="184" customWidth="1"/>
    <col min="5" max="5" width="53.421875" style="184" customWidth="1"/>
    <col min="6" max="6" width="2.28125" style="6" bestFit="1" customWidth="1"/>
    <col min="7" max="16384" width="9.00390625" style="6" customWidth="1"/>
  </cols>
  <sheetData>
    <row r="1" spans="3:6" ht="15.75">
      <c r="C1" s="178" t="s">
        <v>219</v>
      </c>
      <c r="D1" s="178" t="e">
        <f>'③志望動機'!D1</f>
        <v>#REF!</v>
      </c>
      <c r="E1" s="230"/>
      <c r="F1" s="13"/>
    </row>
    <row r="2" spans="1:5" ht="24" customHeight="1">
      <c r="A2" s="215"/>
      <c r="B2" s="216" t="s">
        <v>13</v>
      </c>
      <c r="C2" s="217" t="s">
        <v>155</v>
      </c>
      <c r="D2" s="215"/>
      <c r="E2" s="231"/>
    </row>
    <row r="3" spans="1:5" s="11" customFormat="1" ht="15.75">
      <c r="A3" s="218"/>
      <c r="B3" s="218"/>
      <c r="C3" s="281" t="s">
        <v>53</v>
      </c>
      <c r="D3" s="218"/>
      <c r="E3" s="220"/>
    </row>
    <row r="4" spans="1:5" s="11" customFormat="1" ht="12">
      <c r="A4" s="218"/>
      <c r="B4" s="218"/>
      <c r="C4" s="218"/>
      <c r="D4" s="232"/>
      <c r="E4" s="218"/>
    </row>
    <row r="5" spans="1:5" s="11" customFormat="1" ht="12">
      <c r="A5" s="218"/>
      <c r="B5" s="218" t="s">
        <v>14</v>
      </c>
      <c r="C5" s="218"/>
      <c r="D5" s="218"/>
      <c r="E5" s="218"/>
    </row>
    <row r="6" spans="1:5" s="11" customFormat="1" ht="12">
      <c r="A6" s="218"/>
      <c r="B6" s="221" t="s">
        <v>16</v>
      </c>
      <c r="C6" s="218" t="s">
        <v>42</v>
      </c>
      <c r="D6" s="218"/>
      <c r="E6" s="218"/>
    </row>
    <row r="7" spans="1:5" s="11" customFormat="1" ht="12">
      <c r="A7" s="218"/>
      <c r="B7" s="221" t="s">
        <v>17</v>
      </c>
      <c r="C7" s="218" t="s">
        <v>15</v>
      </c>
      <c r="D7" s="218"/>
      <c r="E7" s="218" t="s">
        <v>215</v>
      </c>
    </row>
    <row r="8" spans="1:8" s="11" customFormat="1" ht="12">
      <c r="A8" s="218"/>
      <c r="B8" s="218"/>
      <c r="C8" s="218"/>
      <c r="D8" s="218"/>
      <c r="E8" s="218"/>
      <c r="H8" s="10"/>
    </row>
    <row r="9" spans="1:8" s="11" customFormat="1" ht="12">
      <c r="A9" s="218"/>
      <c r="B9" s="218" t="s">
        <v>145</v>
      </c>
      <c r="C9" s="218"/>
      <c r="D9" s="218"/>
      <c r="E9" s="218"/>
      <c r="H9" s="10"/>
    </row>
    <row r="10" spans="1:5" s="11" customFormat="1" ht="12">
      <c r="A10" s="218"/>
      <c r="B10" s="218" t="s">
        <v>146</v>
      </c>
      <c r="C10" s="218" t="s">
        <v>147</v>
      </c>
      <c r="D10" s="218"/>
      <c r="E10" s="218"/>
    </row>
    <row r="11" spans="1:5" s="11" customFormat="1" ht="12">
      <c r="A11" s="218"/>
      <c r="B11" s="218" t="s">
        <v>148</v>
      </c>
      <c r="C11" s="218" t="s">
        <v>141</v>
      </c>
      <c r="D11" s="218"/>
      <c r="E11" s="218"/>
    </row>
    <row r="12" spans="1:5" s="11" customFormat="1" ht="12">
      <c r="A12" s="218"/>
      <c r="B12" s="218" t="s">
        <v>149</v>
      </c>
      <c r="C12" s="218" t="s">
        <v>150</v>
      </c>
      <c r="D12" s="218"/>
      <c r="E12" s="233"/>
    </row>
    <row r="13" spans="1:5" s="11" customFormat="1" ht="12">
      <c r="A13" s="218"/>
      <c r="B13" s="218"/>
      <c r="C13" s="218"/>
      <c r="D13" s="218"/>
      <c r="E13" s="233"/>
    </row>
    <row r="14" spans="1:5" s="11" customFormat="1" ht="7.5" customHeight="1">
      <c r="A14" s="234"/>
      <c r="B14" s="235"/>
      <c r="C14" s="235" t="s">
        <v>151</v>
      </c>
      <c r="D14" s="236"/>
      <c r="E14" s="218"/>
    </row>
    <row r="15" spans="1:5" ht="99.75" customHeight="1">
      <c r="A15" s="237"/>
      <c r="B15" s="562" t="s">
        <v>28</v>
      </c>
      <c r="C15" s="562"/>
      <c r="D15" s="238"/>
      <c r="E15" s="220" t="str">
        <f>'③志望動機'!E15</f>
        <v>シングルスペースで記入してください。
Alt＋Enterで改行できます。
印刷時に見切れが出る可能性があります。
必ず印刷プレビューを確認し、枠内に収めてください。</v>
      </c>
    </row>
    <row r="16" spans="1:5" ht="99.75" customHeight="1">
      <c r="A16" s="237"/>
      <c r="B16" s="562"/>
      <c r="C16" s="562"/>
      <c r="D16" s="238"/>
      <c r="E16" s="220"/>
    </row>
    <row r="17" spans="1:5" ht="99.75" customHeight="1">
      <c r="A17" s="237"/>
      <c r="B17" s="562"/>
      <c r="C17" s="562"/>
      <c r="D17" s="238"/>
      <c r="E17" s="220"/>
    </row>
    <row r="18" spans="1:5" ht="99.75" customHeight="1">
      <c r="A18" s="237"/>
      <c r="B18" s="562"/>
      <c r="C18" s="562"/>
      <c r="D18" s="238"/>
      <c r="E18" s="220"/>
    </row>
    <row r="19" spans="1:5" ht="99.75" customHeight="1">
      <c r="A19" s="237"/>
      <c r="B19" s="562"/>
      <c r="C19" s="562"/>
      <c r="D19" s="238"/>
      <c r="E19" s="220"/>
    </row>
    <row r="20" spans="1:5" ht="84" customHeight="1">
      <c r="A20" s="237"/>
      <c r="B20" s="562"/>
      <c r="C20" s="562"/>
      <c r="D20" s="238"/>
      <c r="E20" s="220"/>
    </row>
    <row r="21" spans="1:4" ht="60" customHeight="1">
      <c r="A21" s="237"/>
      <c r="B21" s="562"/>
      <c r="C21" s="562"/>
      <c r="D21" s="238"/>
    </row>
    <row r="22" spans="1:4" ht="7.5" customHeight="1">
      <c r="A22" s="239"/>
      <c r="B22" s="240"/>
      <c r="C22" s="240"/>
      <c r="D22" s="241"/>
    </row>
  </sheetData>
  <sheetProtection/>
  <mergeCells count="1">
    <mergeCell ref="B15:C21"/>
  </mergeCells>
  <printOptions horizontalCentered="1"/>
  <pageMargins left="0.5905511811023623" right="0.5905511811023623" top="0.3937007874015748" bottom="0.3937007874015748" header="0.31496062992125984" footer="0.31496062992125984"/>
  <pageSetup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dimension ref="A1:F19"/>
  <sheetViews>
    <sheetView view="pageBreakPreview" zoomScaleSheetLayoutView="100" zoomScalePageLayoutView="0" workbookViewId="0" topLeftCell="A1">
      <selection activeCell="D2" sqref="D2"/>
    </sheetView>
  </sheetViews>
  <sheetFormatPr defaultColWidth="9.140625" defaultRowHeight="15"/>
  <cols>
    <col min="1" max="1" width="1.57421875" style="184" customWidth="1"/>
    <col min="2" max="2" width="27.57421875" style="184" customWidth="1"/>
    <col min="3" max="3" width="50.57421875" style="184" customWidth="1"/>
    <col min="4" max="4" width="10.57421875" style="184" customWidth="1"/>
    <col min="5" max="5" width="1.57421875" style="184" customWidth="1"/>
    <col min="6" max="6" width="49.140625" style="184" bestFit="1" customWidth="1"/>
    <col min="7" max="16384" width="9.00390625" style="6" customWidth="1"/>
  </cols>
  <sheetData>
    <row r="1" spans="4:5" ht="15.75">
      <c r="D1" s="178" t="s">
        <v>219</v>
      </c>
      <c r="E1" s="178" t="e">
        <f>'③志望動機'!D1</f>
        <v>#REF!</v>
      </c>
    </row>
    <row r="2" spans="1:5" ht="24" customHeight="1">
      <c r="A2" s="215"/>
      <c r="B2" s="216" t="s">
        <v>18</v>
      </c>
      <c r="C2" s="216"/>
      <c r="D2" s="217" t="s">
        <v>154</v>
      </c>
      <c r="E2" s="215"/>
    </row>
    <row r="3" spans="1:6" s="11" customFormat="1" ht="15.75">
      <c r="A3" s="218"/>
      <c r="B3" s="218"/>
      <c r="C3" s="218"/>
      <c r="D3" s="281" t="s">
        <v>54</v>
      </c>
      <c r="E3" s="242"/>
      <c r="F3" s="218"/>
    </row>
    <row r="4" spans="1:6" s="11" customFormat="1" ht="12">
      <c r="A4" s="218"/>
      <c r="B4" s="218"/>
      <c r="C4" s="218"/>
      <c r="D4" s="218"/>
      <c r="E4" s="232"/>
      <c r="F4" s="218"/>
    </row>
    <row r="5" spans="1:6" s="11" customFormat="1" ht="12">
      <c r="A5" s="218"/>
      <c r="B5" s="218" t="s">
        <v>43</v>
      </c>
      <c r="C5" s="218"/>
      <c r="D5" s="218"/>
      <c r="E5" s="218"/>
      <c r="F5" s="218"/>
    </row>
    <row r="6" spans="1:6" s="11" customFormat="1" ht="12">
      <c r="A6" s="218"/>
      <c r="B6" s="221" t="s">
        <v>19</v>
      </c>
      <c r="C6" s="218" t="s">
        <v>21</v>
      </c>
      <c r="D6" s="218"/>
      <c r="E6" s="218"/>
      <c r="F6" s="218"/>
    </row>
    <row r="7" spans="1:6" s="11" customFormat="1" ht="12">
      <c r="A7" s="218"/>
      <c r="B7" s="221" t="s">
        <v>20</v>
      </c>
      <c r="C7" s="218" t="s">
        <v>22</v>
      </c>
      <c r="D7" s="218"/>
      <c r="E7" s="218"/>
      <c r="F7" s="218"/>
    </row>
    <row r="8" spans="1:6" s="11" customFormat="1" ht="12">
      <c r="A8" s="218"/>
      <c r="B8" s="218"/>
      <c r="C8" s="218"/>
      <c r="D8" s="218"/>
      <c r="E8" s="218"/>
      <c r="F8" s="218"/>
    </row>
    <row r="9" spans="1:6" s="11" customFormat="1" ht="12">
      <c r="A9" s="218"/>
      <c r="B9" s="218" t="s">
        <v>213</v>
      </c>
      <c r="C9" s="218"/>
      <c r="D9" s="218"/>
      <c r="E9" s="218"/>
      <c r="F9" s="218"/>
    </row>
    <row r="10" spans="1:6" s="11" customFormat="1" ht="12">
      <c r="A10" s="218"/>
      <c r="B10" s="218"/>
      <c r="C10" s="218"/>
      <c r="D10" s="218"/>
      <c r="E10" s="218"/>
      <c r="F10" s="218"/>
    </row>
    <row r="11" spans="1:6" s="11" customFormat="1" ht="7.5" customHeight="1">
      <c r="A11" s="243" t="s">
        <v>151</v>
      </c>
      <c r="B11" s="244"/>
      <c r="C11" s="244"/>
      <c r="D11" s="244"/>
      <c r="E11" s="245"/>
      <c r="F11" s="218"/>
    </row>
    <row r="12" spans="1:6" ht="99.75" customHeight="1">
      <c r="A12" s="246"/>
      <c r="B12" s="562"/>
      <c r="C12" s="562"/>
      <c r="D12" s="562"/>
      <c r="E12" s="247"/>
      <c r="F12" s="248" t="str">
        <f>'③志望動機'!E15</f>
        <v>シングルスペースで記入してください。
Alt＋Enterで改行できます。
印刷時に見切れが出る可能性があります。
必ず印刷プレビューを確認し、枠内に収めてください。</v>
      </c>
    </row>
    <row r="13" spans="1:6" ht="99.75" customHeight="1">
      <c r="A13" s="246"/>
      <c r="B13" s="562"/>
      <c r="C13" s="562"/>
      <c r="D13" s="562"/>
      <c r="E13" s="247"/>
      <c r="F13" s="248"/>
    </row>
    <row r="14" spans="1:6" ht="99.75" customHeight="1">
      <c r="A14" s="246"/>
      <c r="B14" s="562"/>
      <c r="C14" s="562"/>
      <c r="D14" s="562"/>
      <c r="E14" s="247"/>
      <c r="F14" s="248"/>
    </row>
    <row r="15" spans="1:6" ht="99.75" customHeight="1">
      <c r="A15" s="246"/>
      <c r="B15" s="562"/>
      <c r="C15" s="562"/>
      <c r="D15" s="562"/>
      <c r="E15" s="247"/>
      <c r="F15" s="248"/>
    </row>
    <row r="16" spans="1:6" ht="99.75" customHeight="1">
      <c r="A16" s="246"/>
      <c r="B16" s="562"/>
      <c r="C16" s="562"/>
      <c r="D16" s="562"/>
      <c r="E16" s="247"/>
      <c r="F16" s="248"/>
    </row>
    <row r="17" spans="1:6" ht="99.75" customHeight="1">
      <c r="A17" s="246"/>
      <c r="B17" s="562"/>
      <c r="C17" s="562"/>
      <c r="D17" s="562"/>
      <c r="E17" s="247"/>
      <c r="F17" s="248"/>
    </row>
    <row r="18" spans="1:5" ht="99.75" customHeight="1">
      <c r="A18" s="246"/>
      <c r="B18" s="562"/>
      <c r="C18" s="562"/>
      <c r="D18" s="562"/>
      <c r="E18" s="247"/>
    </row>
    <row r="19" spans="1:5" ht="7.5" customHeight="1">
      <c r="A19" s="249"/>
      <c r="B19" s="250"/>
      <c r="C19" s="250"/>
      <c r="D19" s="250"/>
      <c r="E19" s="251"/>
    </row>
  </sheetData>
  <sheetProtection/>
  <mergeCells count="1">
    <mergeCell ref="B12:D18"/>
  </mergeCells>
  <printOptions horizontalCentered="1"/>
  <pageMargins left="0.5905511811023623" right="0.5905511811023623" top="0.3937007874015748" bottom="0.3937007874015748" header="0.31496062992125984" footer="0.31496062992125984"/>
  <pageSetup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A1" sqref="A1"/>
    </sheetView>
  </sheetViews>
  <sheetFormatPr defaultColWidth="9.140625" defaultRowHeight="15"/>
  <cols>
    <col min="1" max="1" width="4.8515625" style="184" customWidth="1"/>
    <col min="2" max="2" width="38.00390625" style="184" customWidth="1"/>
    <col min="3" max="3" width="17.7109375" style="184" customWidth="1"/>
    <col min="4" max="4" width="31.421875" style="184" customWidth="1"/>
    <col min="5" max="5" width="53.421875" style="15" customWidth="1"/>
    <col min="6" max="6" width="2.28125" style="6" bestFit="1" customWidth="1"/>
    <col min="7" max="16384" width="9.00390625" style="6" customWidth="1"/>
  </cols>
  <sheetData>
    <row r="1" spans="4:6" ht="15.75">
      <c r="D1" s="178" t="s">
        <v>218</v>
      </c>
      <c r="E1" s="283"/>
      <c r="F1" s="13"/>
    </row>
    <row r="2" spans="1:5" ht="24" customHeight="1">
      <c r="A2" s="216" t="s">
        <v>214</v>
      </c>
      <c r="B2" s="216"/>
      <c r="C2" s="216"/>
      <c r="D2" s="217" t="s">
        <v>153</v>
      </c>
      <c r="E2" s="284"/>
    </row>
    <row r="3" spans="1:5" s="11" customFormat="1" ht="15.75">
      <c r="A3" s="218"/>
      <c r="B3" s="218"/>
      <c r="C3" s="218"/>
      <c r="D3" s="219"/>
      <c r="E3" s="220" t="s">
        <v>220</v>
      </c>
    </row>
    <row r="4" spans="1:5" s="11" customFormat="1" ht="15.75" customHeight="1">
      <c r="A4" s="218"/>
      <c r="B4" s="256" t="s">
        <v>217</v>
      </c>
      <c r="C4" s="256"/>
      <c r="D4" s="255"/>
      <c r="E4" s="15" t="s">
        <v>221</v>
      </c>
    </row>
    <row r="5" spans="1:5" s="11" customFormat="1" ht="15" customHeight="1">
      <c r="A5" s="218"/>
      <c r="B5" s="282" t="s">
        <v>216</v>
      </c>
      <c r="C5" s="221"/>
      <c r="D5" s="218"/>
      <c r="E5" s="15"/>
    </row>
    <row r="6" spans="1:5" s="11" customFormat="1" ht="15" customHeight="1">
      <c r="A6" s="218"/>
      <c r="B6" s="221"/>
      <c r="C6" s="221"/>
      <c r="D6" s="218"/>
      <c r="E6" s="15" t="s">
        <v>222</v>
      </c>
    </row>
    <row r="7" spans="1:8" s="11" customFormat="1" ht="18" customHeight="1">
      <c r="A7" s="566"/>
      <c r="B7" s="566" t="s">
        <v>226</v>
      </c>
      <c r="C7" s="566" t="s">
        <v>227</v>
      </c>
      <c r="D7" s="566" t="s">
        <v>228</v>
      </c>
      <c r="E7" s="15" t="s">
        <v>223</v>
      </c>
      <c r="H7" s="10"/>
    </row>
    <row r="8" spans="1:8" s="11" customFormat="1" ht="18" customHeight="1">
      <c r="A8" s="287" t="s">
        <v>224</v>
      </c>
      <c r="B8" s="288" t="s">
        <v>225</v>
      </c>
      <c r="C8" s="288" t="s">
        <v>230</v>
      </c>
      <c r="D8" s="288" t="s">
        <v>229</v>
      </c>
      <c r="E8" s="15"/>
      <c r="H8" s="10"/>
    </row>
    <row r="9" spans="1:8" s="11" customFormat="1" ht="18" customHeight="1">
      <c r="A9" s="563" t="s">
        <v>242</v>
      </c>
      <c r="B9" s="564"/>
      <c r="C9" s="564"/>
      <c r="D9" s="565"/>
      <c r="E9" s="15"/>
      <c r="H9" s="10"/>
    </row>
    <row r="10" spans="1:5" s="11" customFormat="1" ht="30" customHeight="1">
      <c r="A10" s="286">
        <v>1</v>
      </c>
      <c r="B10" s="289" t="s">
        <v>243</v>
      </c>
      <c r="C10" s="291"/>
      <c r="D10" s="289"/>
      <c r="E10" s="15"/>
    </row>
    <row r="11" spans="1:8" s="11" customFormat="1" ht="18" customHeight="1">
      <c r="A11" s="563" t="s">
        <v>239</v>
      </c>
      <c r="B11" s="564"/>
      <c r="C11" s="564"/>
      <c r="D11" s="565"/>
      <c r="E11" s="15"/>
      <c r="H11" s="10"/>
    </row>
    <row r="12" spans="1:5" s="11" customFormat="1" ht="30" customHeight="1">
      <c r="A12" s="286">
        <v>2</v>
      </c>
      <c r="B12" s="289" t="s">
        <v>232</v>
      </c>
      <c r="C12" s="291"/>
      <c r="D12" s="289"/>
      <c r="E12" s="15"/>
    </row>
    <row r="13" spans="1:5" s="11" customFormat="1" ht="30" customHeight="1">
      <c r="A13" s="286">
        <v>3</v>
      </c>
      <c r="B13" s="289" t="s">
        <v>233</v>
      </c>
      <c r="C13" s="291"/>
      <c r="D13" s="289"/>
      <c r="E13" s="285"/>
    </row>
    <row r="14" spans="1:5" s="11" customFormat="1" ht="30" customHeight="1">
      <c r="A14" s="286">
        <v>4</v>
      </c>
      <c r="B14" s="289" t="s">
        <v>234</v>
      </c>
      <c r="C14" s="291"/>
      <c r="D14" s="289" t="s">
        <v>231</v>
      </c>
      <c r="E14" s="15"/>
    </row>
    <row r="15" spans="1:5" ht="30" customHeight="1">
      <c r="A15" s="286">
        <v>5</v>
      </c>
      <c r="B15" s="290" t="s">
        <v>235</v>
      </c>
      <c r="C15" s="291"/>
      <c r="D15" s="290"/>
      <c r="E15" s="220"/>
    </row>
    <row r="16" spans="1:5" ht="18" customHeight="1">
      <c r="A16" s="563" t="s">
        <v>240</v>
      </c>
      <c r="B16" s="564"/>
      <c r="C16" s="564"/>
      <c r="D16" s="565"/>
      <c r="E16" s="220"/>
    </row>
    <row r="17" spans="1:5" ht="30" customHeight="1">
      <c r="A17" s="286">
        <v>6</v>
      </c>
      <c r="B17" s="290" t="s">
        <v>236</v>
      </c>
      <c r="C17" s="291"/>
      <c r="D17" s="290"/>
      <c r="E17" s="220"/>
    </row>
    <row r="18" spans="1:5" ht="59.25" customHeight="1">
      <c r="A18" s="286">
        <v>7</v>
      </c>
      <c r="B18" s="290" t="s">
        <v>241</v>
      </c>
      <c r="C18" s="291"/>
      <c r="D18" s="290"/>
      <c r="E18" s="220"/>
    </row>
    <row r="19" spans="1:5" ht="44.25" customHeight="1">
      <c r="A19" s="286">
        <v>8</v>
      </c>
      <c r="B19" s="290" t="s">
        <v>237</v>
      </c>
      <c r="C19" s="291"/>
      <c r="D19" s="290"/>
      <c r="E19" s="220"/>
    </row>
    <row r="20" spans="1:5" ht="33.75" customHeight="1">
      <c r="A20" s="286">
        <v>9</v>
      </c>
      <c r="B20" s="290" t="s">
        <v>238</v>
      </c>
      <c r="C20" s="291"/>
      <c r="D20" s="290"/>
      <c r="E20" s="220"/>
    </row>
    <row r="21" spans="1:5" ht="18" customHeight="1">
      <c r="A21" s="563" t="s">
        <v>244</v>
      </c>
      <c r="B21" s="564"/>
      <c r="C21" s="564"/>
      <c r="D21" s="565"/>
      <c r="E21" s="220"/>
    </row>
    <row r="22" spans="1:5" ht="30" customHeight="1">
      <c r="A22" s="286">
        <v>10</v>
      </c>
      <c r="B22" s="290" t="s">
        <v>248</v>
      </c>
      <c r="C22" s="291"/>
      <c r="D22" s="290"/>
      <c r="E22" s="220"/>
    </row>
    <row r="23" spans="1:5" ht="30" customHeight="1">
      <c r="A23" s="286">
        <v>11</v>
      </c>
      <c r="B23" s="290" t="s">
        <v>245</v>
      </c>
      <c r="C23" s="291"/>
      <c r="D23" s="290"/>
      <c r="E23" s="220"/>
    </row>
    <row r="24" spans="1:5" ht="30" customHeight="1">
      <c r="A24" s="286">
        <v>12</v>
      </c>
      <c r="B24" s="290" t="s">
        <v>246</v>
      </c>
      <c r="C24" s="291"/>
      <c r="D24" s="290"/>
      <c r="E24" s="220"/>
    </row>
    <row r="25" spans="1:5" ht="30" customHeight="1">
      <c r="A25" s="286">
        <v>13</v>
      </c>
      <c r="B25" s="290" t="s">
        <v>247</v>
      </c>
      <c r="C25" s="291"/>
      <c r="D25" s="290"/>
      <c r="E25" s="220"/>
    </row>
    <row r="26" spans="1:5" ht="30" customHeight="1">
      <c r="A26" s="286">
        <v>14</v>
      </c>
      <c r="B26" s="290" t="s">
        <v>254</v>
      </c>
      <c r="C26" s="291"/>
      <c r="D26" s="290"/>
      <c r="E26" s="220"/>
    </row>
    <row r="27" spans="1:5" ht="18" customHeight="1">
      <c r="A27" s="563" t="s">
        <v>251</v>
      </c>
      <c r="B27" s="564"/>
      <c r="C27" s="564"/>
      <c r="D27" s="565"/>
      <c r="E27" s="220"/>
    </row>
    <row r="28" spans="1:5" ht="30" customHeight="1">
      <c r="A28" s="286">
        <v>15</v>
      </c>
      <c r="B28" s="290" t="s">
        <v>249</v>
      </c>
      <c r="C28" s="291"/>
      <c r="D28" s="290"/>
      <c r="E28" s="220"/>
    </row>
    <row r="29" spans="1:5" ht="30" customHeight="1">
      <c r="A29" s="286">
        <v>16</v>
      </c>
      <c r="B29" s="290" t="s">
        <v>250</v>
      </c>
      <c r="C29" s="291"/>
      <c r="D29" s="290"/>
      <c r="E29" s="220"/>
    </row>
    <row r="30" spans="1:5" ht="30" customHeight="1">
      <c r="A30" s="286">
        <v>17</v>
      </c>
      <c r="B30" s="290" t="s">
        <v>253</v>
      </c>
      <c r="C30" s="291"/>
      <c r="D30" s="290"/>
      <c r="E30" s="220"/>
    </row>
    <row r="31" spans="1:5" ht="30" customHeight="1">
      <c r="A31" s="286">
        <v>18</v>
      </c>
      <c r="B31" s="290" t="s">
        <v>252</v>
      </c>
      <c r="C31" s="291"/>
      <c r="D31" s="290"/>
      <c r="E31" s="220"/>
    </row>
  </sheetData>
  <sheetProtection/>
  <mergeCells count="5">
    <mergeCell ref="A11:D11"/>
    <mergeCell ref="A16:D16"/>
    <mergeCell ref="A9:D9"/>
    <mergeCell ref="A21:D21"/>
    <mergeCell ref="A27:D27"/>
  </mergeCells>
  <dataValidations count="6">
    <dataValidation type="list" allowBlank="1" showInputMessage="1" showErrorMessage="1" sqref="C17:C20 C8 C14:C15 C30 C22:C25">
      <formula1>"済,未"</formula1>
    </dataValidation>
    <dataValidation type="list" allowBlank="1" showInputMessage="1" showErrorMessage="1" sqref="C12">
      <formula1>"留年予定,留年しない予定"</formula1>
    </dataValidation>
    <dataValidation type="list" allowBlank="1" showInputMessage="1" showErrorMessage="1" sqref="C13">
      <formula1>"済,未,該当なし（留年する）"</formula1>
    </dataValidation>
    <dataValidation type="list" allowBlank="1" showInputMessage="1" showErrorMessage="1" sqref="C10">
      <formula1>"済,未,該当なし（研究室配属前）"</formula1>
    </dataValidation>
    <dataValidation type="list" allowBlank="1" showInputMessage="1" showErrorMessage="1" sqref="C28:C29 C31">
      <formula1>"理解している"</formula1>
    </dataValidation>
    <dataValidation type="list" allowBlank="1" showInputMessage="1" showErrorMessage="1" sqref="C26">
      <formula1>"言える,言えない"</formula1>
    </dataValidation>
  </dataValidations>
  <printOptions horizontalCentered="1"/>
  <pageMargins left="0.5905511811023623" right="0.5905511811023623" top="0.3937007874015748"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rgk-03</dc:creator>
  <cp:keywords/>
  <dc:description/>
  <cp:lastModifiedBy>Ai Funayama</cp:lastModifiedBy>
  <cp:lastPrinted>2019-06-20T06:36:14Z</cp:lastPrinted>
  <dcterms:created xsi:type="dcterms:W3CDTF">2010-08-25T06:24:10Z</dcterms:created>
  <dcterms:modified xsi:type="dcterms:W3CDTF">2019-06-20T08:17:30Z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